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189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D187" i="1" l="1"/>
  <c r="E187" i="1" s="1"/>
  <c r="D50" i="1"/>
  <c r="E50" i="1" s="1"/>
  <c r="D47" i="1"/>
  <c r="E47" i="1" s="1"/>
  <c r="D58" i="1"/>
  <c r="E58" i="1" s="1"/>
  <c r="D57" i="1"/>
  <c r="E57" i="1" s="1"/>
  <c r="D172" i="1"/>
  <c r="E172" i="1" s="1"/>
  <c r="D169" i="1"/>
  <c r="D54" i="1"/>
  <c r="E54" i="1" s="1"/>
  <c r="D76" i="1"/>
  <c r="E76" i="1" s="1"/>
  <c r="D26" i="1"/>
  <c r="E26" i="1" s="1"/>
  <c r="D12" i="1"/>
  <c r="E12" i="1" s="1"/>
  <c r="D8" i="1"/>
  <c r="E8" i="1" s="1"/>
  <c r="D67" i="1"/>
  <c r="E67" i="1" s="1"/>
  <c r="D33" i="1" l="1"/>
  <c r="E33" i="1" s="1"/>
  <c r="D95" i="1"/>
  <c r="E95" i="1" s="1"/>
  <c r="D23" i="1"/>
  <c r="E23" i="1" s="1"/>
  <c r="D19" i="1" l="1"/>
  <c r="E19" i="1" s="1"/>
  <c r="D16" i="1"/>
  <c r="E16" i="1" s="1"/>
  <c r="D141" i="1" l="1"/>
  <c r="E141" i="1" s="1"/>
  <c r="D101" i="1" l="1"/>
  <c r="E101" i="1" s="1"/>
  <c r="D105" i="1"/>
  <c r="E105" i="1" s="1"/>
  <c r="D129" i="1" l="1"/>
  <c r="E129" i="1" s="1"/>
  <c r="D89" i="1" l="1"/>
  <c r="E89" i="1" s="1"/>
  <c r="D73" i="1" l="1"/>
  <c r="E73" i="1" s="1"/>
  <c r="D123" i="1"/>
  <c r="E123" i="1" s="1"/>
  <c r="D40" i="1"/>
  <c r="E40" i="1" s="1"/>
  <c r="D39" i="1"/>
  <c r="E39" i="1" s="1"/>
  <c r="D36" i="1"/>
  <c r="E36" i="1" s="1"/>
  <c r="D30" i="1"/>
  <c r="E30" i="1" s="1"/>
  <c r="D29" i="1"/>
  <c r="E29" i="1" s="1"/>
  <c r="D98" i="1"/>
  <c r="E98" i="1" s="1"/>
  <c r="D134" i="1" l="1"/>
  <c r="E134" i="1" s="1"/>
  <c r="D133" i="1"/>
  <c r="E133" i="1" s="1"/>
  <c r="D92" i="1" l="1"/>
  <c r="E92" i="1" s="1"/>
  <c r="D61" i="1" l="1"/>
  <c r="E61" i="1" s="1"/>
  <c r="D53" i="1" l="1"/>
  <c r="E53" i="1" s="1"/>
  <c r="D181" i="1" l="1"/>
  <c r="E181" i="1" s="1"/>
  <c r="D177" i="1"/>
  <c r="E177" i="1" s="1"/>
  <c r="D176" i="1"/>
  <c r="E176" i="1" s="1"/>
  <c r="D126" i="1"/>
  <c r="E126" i="1" s="1"/>
  <c r="D184" i="1" l="1"/>
  <c r="E184" i="1" s="1"/>
  <c r="D180" i="1"/>
  <c r="E180" i="1" s="1"/>
  <c r="D173" i="1"/>
  <c r="E173" i="1" s="1"/>
  <c r="D64" i="1" l="1"/>
  <c r="E64" i="1" s="1"/>
  <c r="D120" i="1" l="1"/>
  <c r="E120" i="1" s="1"/>
  <c r="E169" i="1" l="1"/>
  <c r="D166" i="1" l="1"/>
  <c r="E166" i="1" s="1"/>
  <c r="D144" i="1" l="1"/>
  <c r="E144" i="1" s="1"/>
  <c r="D138" i="1"/>
  <c r="E138" i="1" s="1"/>
  <c r="D137" i="1"/>
  <c r="E137" i="1" s="1"/>
  <c r="D117" i="1" l="1"/>
  <c r="E117" i="1" s="1"/>
  <c r="D116" i="1"/>
  <c r="E116" i="1" s="1"/>
  <c r="D113" i="1"/>
  <c r="E113" i="1" s="1"/>
  <c r="D109" i="1"/>
  <c r="E109" i="1" s="1"/>
  <c r="D108" i="1"/>
  <c r="E108" i="1" s="1"/>
  <c r="D85" i="1"/>
  <c r="E85" i="1" s="1"/>
  <c r="D82" i="1"/>
  <c r="E82" i="1" s="1"/>
  <c r="D70" i="1" l="1"/>
  <c r="D163" i="1" l="1"/>
  <c r="E163" i="1" s="1"/>
  <c r="D160" i="1"/>
  <c r="E160" i="1" s="1"/>
  <c r="D157" i="1"/>
  <c r="E157" i="1" s="1"/>
  <c r="D154" i="1"/>
  <c r="E154" i="1" s="1"/>
  <c r="D151" i="1"/>
  <c r="E151" i="1" s="1"/>
  <c r="D148" i="1"/>
  <c r="E148" i="1" s="1"/>
  <c r="D145" i="1"/>
  <c r="E145" i="1" s="1"/>
  <c r="D44" i="1"/>
  <c r="E44" i="1" s="1"/>
  <c r="D43" i="1"/>
  <c r="E43" i="1" s="1"/>
  <c r="D79" i="1" l="1"/>
  <c r="E79" i="1" s="1"/>
  <c r="E70" i="1"/>
</calcChain>
</file>

<file path=xl/sharedStrings.xml><?xml version="1.0" encoding="utf-8"?>
<sst xmlns="http://schemas.openxmlformats.org/spreadsheetml/2006/main" count="299" uniqueCount="103">
  <si>
    <t>Полное наименование</t>
  </si>
  <si>
    <t>шт.</t>
  </si>
  <si>
    <t>Комплект женский артикул W010116</t>
  </si>
  <si>
    <t>Комплект женский артикул W010316</t>
  </si>
  <si>
    <t>Сорочка женская артикул W020116</t>
  </si>
  <si>
    <t>Сорочка женская артикул W020216</t>
  </si>
  <si>
    <t>Сорочка женская артикул W020316</t>
  </si>
  <si>
    <t>Пижама женская артикул W020416</t>
  </si>
  <si>
    <t>Пиньюар женский артикул W020516</t>
  </si>
  <si>
    <t>Туника женская артикул W020616</t>
  </si>
  <si>
    <t>Пижама женская артикул W020716</t>
  </si>
  <si>
    <t>Сорочка женская артикул W021016</t>
  </si>
  <si>
    <t>Джемпер женский артикул W040216</t>
  </si>
  <si>
    <t>Сорочка женская артикул W020916</t>
  </si>
  <si>
    <t>Сорочка женская артикул W020816</t>
  </si>
  <si>
    <t>розовый</t>
  </si>
  <si>
    <t>сумма заказа</t>
  </si>
  <si>
    <t>оптовая цена</t>
  </si>
  <si>
    <t>серый</t>
  </si>
  <si>
    <t>черный</t>
  </si>
  <si>
    <t>количество</t>
  </si>
  <si>
    <t>бирюзовый</t>
  </si>
  <si>
    <t>сиреневый</t>
  </si>
  <si>
    <t>Сорочка женская артикул W021116</t>
  </si>
  <si>
    <t>синий</t>
  </si>
  <si>
    <t>Комплект женский артикул W010616</t>
  </si>
  <si>
    <t>Платье женское артикул W010716</t>
  </si>
  <si>
    <t>Лосины женские артикул W010516</t>
  </si>
  <si>
    <t>наличие на складе</t>
  </si>
  <si>
    <t>в наличие</t>
  </si>
  <si>
    <t>ООО "Фрау" Ольга 8-937-017-55-22</t>
  </si>
  <si>
    <t>темно серый</t>
  </si>
  <si>
    <t>Брюки женские артикул W040316 (с карманами)</t>
  </si>
  <si>
    <t>от 5 т.р. Скидка 5%</t>
  </si>
  <si>
    <t>от 30 т.р. Скидка 7%</t>
  </si>
  <si>
    <t>Адрес</t>
  </si>
  <si>
    <t>г. Чебоксары, переулок Ягодный д. 4</t>
  </si>
  <si>
    <t>система скидок:</t>
  </si>
  <si>
    <t>от 100 т.р. Скидка 10%</t>
  </si>
  <si>
    <t>Сорочка женская артикул WK0317</t>
  </si>
  <si>
    <t>голубой</t>
  </si>
  <si>
    <t>Сорочка женская артикул WK0417</t>
  </si>
  <si>
    <r>
      <t>состав: хлопок 92%, эластан 8%</t>
    </r>
    <r>
      <rPr>
        <b/>
        <sz val="8"/>
        <color rgb="FFFF0000"/>
        <rFont val="Arial"/>
        <family val="2"/>
        <charset val="204"/>
      </rPr>
      <t xml:space="preserve"> (ПЕНЬЕ)</t>
    </r>
  </si>
  <si>
    <r>
      <t xml:space="preserve">состав: хлопок 92%, эластан 8% </t>
    </r>
    <r>
      <rPr>
        <b/>
        <sz val="8"/>
        <color rgb="FFFF0000"/>
        <rFont val="Arial"/>
        <family val="2"/>
        <charset val="204"/>
      </rPr>
      <t>(ПЕНЬЕ)</t>
    </r>
  </si>
  <si>
    <r>
      <t>состав: хлопок 100%</t>
    </r>
    <r>
      <rPr>
        <b/>
        <sz val="8"/>
        <color rgb="FFFF0000"/>
        <rFont val="Arial"/>
        <family val="2"/>
        <charset val="204"/>
      </rPr>
      <t xml:space="preserve"> (ринг-кардье)</t>
    </r>
  </si>
  <si>
    <r>
      <t xml:space="preserve">состав: хлопок 95%, п/э 5% </t>
    </r>
    <r>
      <rPr>
        <b/>
        <sz val="8"/>
        <color rgb="FFFF0000"/>
        <rFont val="Arial"/>
        <family val="2"/>
        <charset val="204"/>
      </rPr>
      <t>(ОЕ)</t>
    </r>
  </si>
  <si>
    <r>
      <t xml:space="preserve">состав: хлопок 100% </t>
    </r>
    <r>
      <rPr>
        <b/>
        <sz val="8"/>
        <color rgb="FFFF0000"/>
        <rFont val="Arial"/>
        <family val="2"/>
        <charset val="204"/>
      </rPr>
      <t>(ОЕ)</t>
    </r>
  </si>
  <si>
    <r>
      <t xml:space="preserve">состав: хлопок 100% </t>
    </r>
    <r>
      <rPr>
        <b/>
        <sz val="8"/>
        <color rgb="FFFF0000"/>
        <rFont val="Arial"/>
        <family val="2"/>
        <charset val="204"/>
      </rPr>
      <t>(ринг-кардье)</t>
    </r>
  </si>
  <si>
    <r>
      <t xml:space="preserve">состав: хлопок 95%, вискоза 5% </t>
    </r>
    <r>
      <rPr>
        <b/>
        <sz val="8"/>
        <color rgb="FFFF0000"/>
        <rFont val="Arial"/>
        <family val="2"/>
        <charset val="204"/>
      </rPr>
      <t>(пенье)</t>
    </r>
  </si>
  <si>
    <t>новинка</t>
  </si>
  <si>
    <t>Топ женский WV 20817</t>
  </si>
  <si>
    <t>Пижама женская артикул WK2117</t>
  </si>
  <si>
    <t>Комплект детский артикул D020116</t>
  </si>
  <si>
    <t>состав: хлопок 100% (ОЕ)</t>
  </si>
  <si>
    <t>Лосины детскиеартикул D0217</t>
  </si>
  <si>
    <t>темно-серый</t>
  </si>
  <si>
    <t>Джемпер женский WV 21217</t>
  </si>
  <si>
    <t>Комплект женский артикул WL20917</t>
  </si>
  <si>
    <t>Халат женский WK21417 (с карманами)</t>
  </si>
  <si>
    <t>Халат женский WK21517 (с караманами)</t>
  </si>
  <si>
    <r>
      <t>состав: хлопок 74%, п/э 21%, эластан 5%</t>
    </r>
    <r>
      <rPr>
        <b/>
        <sz val="8"/>
        <color rgb="FFFF0000"/>
        <rFont val="Arial"/>
        <family val="2"/>
        <charset val="204"/>
      </rPr>
      <t xml:space="preserve"> (ринг-кардье)</t>
    </r>
    <r>
      <rPr>
        <b/>
        <sz val="8"/>
        <color theme="1"/>
        <rFont val="Arial"/>
        <family val="2"/>
        <charset val="204"/>
      </rPr>
      <t>ФУТЕР</t>
    </r>
  </si>
  <si>
    <r>
      <t>состав: хлопок 74%, п/э 21%, эластан 5%</t>
    </r>
    <r>
      <rPr>
        <b/>
        <sz val="8"/>
        <color rgb="FFFF0000"/>
        <rFont val="Arial"/>
        <family val="2"/>
        <charset val="204"/>
      </rPr>
      <t xml:space="preserve"> (ринг-кардье) </t>
    </r>
    <r>
      <rPr>
        <b/>
        <sz val="8"/>
        <color theme="1"/>
        <rFont val="Arial"/>
        <family val="2"/>
        <charset val="204"/>
      </rPr>
      <t>ФУТЕР</t>
    </r>
  </si>
  <si>
    <t>Брюки детскиеартикул D040116</t>
  </si>
  <si>
    <r>
      <t xml:space="preserve">состав: хлопок 95%, эластан 5% </t>
    </r>
    <r>
      <rPr>
        <b/>
        <sz val="8"/>
        <color rgb="FFFF0000"/>
        <rFont val="Arial"/>
        <family val="2"/>
        <charset val="204"/>
      </rPr>
      <t>(ПЕНЬЕ)</t>
    </r>
  </si>
  <si>
    <t>Туника женская WK21917</t>
  </si>
  <si>
    <r>
      <t xml:space="preserve">состав: хлопок100%                   </t>
    </r>
    <r>
      <rPr>
        <b/>
        <sz val="8"/>
        <color rgb="FFFF0000"/>
        <rFont val="Arial"/>
        <family val="2"/>
        <charset val="204"/>
      </rPr>
      <t>(ПЕНЬЕ)</t>
    </r>
  </si>
  <si>
    <t>оранжевый</t>
  </si>
  <si>
    <t>бежевый</t>
  </si>
  <si>
    <t>Халат женский WK21617</t>
  </si>
  <si>
    <t>Пижама женская WK10317</t>
  </si>
  <si>
    <t>Топ женский WV 21317</t>
  </si>
  <si>
    <t>Комплект женский артикул WK21817</t>
  </si>
  <si>
    <t>мятный</t>
  </si>
  <si>
    <t>фиолетовый</t>
  </si>
  <si>
    <t>Туника женское WL21117</t>
  </si>
  <si>
    <t>Шорты детские артикул DF0317</t>
  </si>
  <si>
    <t>Юбка женская WF20818</t>
  </si>
  <si>
    <t>состав: хлопок 74%, п/э 21%, эластан 5% (ринг-кардье) ФУТЕР</t>
  </si>
  <si>
    <t>Бриджи женские артикул W010416</t>
  </si>
  <si>
    <t>Брюки женские артикул W040116 (без карманами)</t>
  </si>
  <si>
    <t>Платье женское артикул W010216</t>
  </si>
  <si>
    <t>Комплект женский артикул WL</t>
  </si>
  <si>
    <t>васильковый</t>
  </si>
  <si>
    <t>Комплект женский артикул WK22317</t>
  </si>
  <si>
    <r>
      <t xml:space="preserve">состав: хлопок 100% </t>
    </r>
    <r>
      <rPr>
        <sz val="8"/>
        <color theme="1"/>
        <rFont val="Arial"/>
        <family val="2"/>
        <charset val="204"/>
      </rPr>
      <t>(кардье)</t>
    </r>
  </si>
  <si>
    <t>состав: хлопок 100% (кардье)</t>
  </si>
  <si>
    <t>Туника женская артикул WK22417</t>
  </si>
  <si>
    <t>Туника женская артикул WK23317</t>
  </si>
  <si>
    <t>Туника Женская артикул WK23017</t>
  </si>
  <si>
    <t>какао</t>
  </si>
  <si>
    <r>
      <t xml:space="preserve">состав: хлопок100%                </t>
    </r>
    <r>
      <rPr>
        <sz val="8"/>
        <color rgb="FFFF0000"/>
        <rFont val="Arial"/>
        <family val="2"/>
        <charset val="204"/>
      </rPr>
      <t xml:space="preserve">   (ПЕНЬЕ)</t>
    </r>
  </si>
  <si>
    <t>Туника женская артикул WK22217</t>
  </si>
  <si>
    <t>Комплект женский артикул WL23217</t>
  </si>
  <si>
    <r>
      <t>состав: хлопок 100</t>
    </r>
    <r>
      <rPr>
        <b/>
        <sz val="8"/>
        <color rgb="FFFF0000"/>
        <rFont val="Arial"/>
        <family val="2"/>
        <charset val="204"/>
      </rPr>
      <t xml:space="preserve"> (кардье)</t>
    </r>
  </si>
  <si>
    <t>Платье женское артикул WL23117</t>
  </si>
  <si>
    <t>Джемпер женский артикул WL22517</t>
  </si>
  <si>
    <t>белый</t>
  </si>
  <si>
    <t>в наличии</t>
  </si>
  <si>
    <t>Халат женский WK22017 (с карманами)</t>
  </si>
  <si>
    <t>Туника женская WK22817 (с карманами)</t>
  </si>
  <si>
    <t xml:space="preserve">Платье женское WK22917 </t>
  </si>
  <si>
    <t>состав: хлопок 100%</t>
  </si>
  <si>
    <t>Джемпер детский артикул D020216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</si>
</sst>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8"/>
      <name val="Arial"/>
    </font>
    <font>
      <b/>
      <sz val="8"/>
      <name val="Arial"/>
      <family val="2"/>
    </font>
    <font>
      <b/>
      <sz val="9"/>
      <name val="Arial Cyr"/>
      <family val="2"/>
      <charset val="204"/>
    </font>
    <font>
      <b/>
      <sz val="7"/>
      <name val="Arial Cyr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1"/>
      <name val="Arial"/>
      <family val="2"/>
      <charset val="204"/>
    </font>
    <font>
      <sz val="8"/>
      <color rgb="FFFF0000"/>
      <name val="Arial"/>
      <family val="2"/>
      <charset val="204"/>
    </font>
    <font>
      <b/>
      <sz val="12"/>
      <color theme="1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4" fillId="0" borderId="0" xfId="0" applyFont="1" applyAlignment="1">
      <alignment horizontal="left"/>
    </xf>
    <xf numFmtId="0" fontId="1" fillId="2" borderId="2" xfId="0" applyFont="1" applyFill="1" applyBorder="1" applyAlignment="1">
      <alignment vertical="top" wrapText="1"/>
    </xf>
    <xf numFmtId="0" fontId="0" fillId="0" borderId="2" xfId="0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0" fillId="5" borderId="2" xfId="0" applyFill="1" applyBorder="1" applyAlignment="1">
      <alignment horizontal="left" vertical="top"/>
    </xf>
    <xf numFmtId="0" fontId="0" fillId="0" borderId="2" xfId="0" applyBorder="1" applyAlignment="1">
      <alignment vertical="top"/>
    </xf>
    <xf numFmtId="0" fontId="0" fillId="6" borderId="2" xfId="0" applyFill="1" applyBorder="1" applyAlignment="1">
      <alignment horizontal="left" vertical="top"/>
    </xf>
    <xf numFmtId="0" fontId="4" fillId="6" borderId="2" xfId="0" applyFont="1" applyFill="1" applyBorder="1" applyAlignment="1">
      <alignment horizontal="left" vertical="top"/>
    </xf>
    <xf numFmtId="0" fontId="4" fillId="0" borderId="2" xfId="0" applyFont="1" applyBorder="1" applyAlignment="1">
      <alignment horizontal="left" vertical="top"/>
    </xf>
    <xf numFmtId="0" fontId="4" fillId="0" borderId="0" xfId="0" applyFont="1"/>
    <xf numFmtId="0" fontId="0" fillId="0" borderId="2" xfId="0" applyFill="1" applyBorder="1" applyAlignment="1">
      <alignment horizontal="left" vertical="top"/>
    </xf>
    <xf numFmtId="0" fontId="5" fillId="6" borderId="2" xfId="0" applyFont="1" applyFill="1" applyBorder="1" applyAlignment="1">
      <alignment horizontal="left" vertical="top"/>
    </xf>
    <xf numFmtId="0" fontId="4" fillId="6" borderId="2" xfId="0" applyFont="1" applyFill="1" applyBorder="1" applyAlignment="1">
      <alignment vertical="top"/>
    </xf>
    <xf numFmtId="0" fontId="0" fillId="6" borderId="2" xfId="0" applyFill="1" applyBorder="1" applyAlignment="1">
      <alignment vertical="top"/>
    </xf>
    <xf numFmtId="0" fontId="0" fillId="6" borderId="4" xfId="0" applyFill="1" applyBorder="1" applyAlignment="1">
      <alignment horizontal="left" vertical="top"/>
    </xf>
    <xf numFmtId="0" fontId="4" fillId="6" borderId="0" xfId="0" applyFont="1" applyFill="1" applyAlignment="1">
      <alignment horizontal="left" vertical="top"/>
    </xf>
    <xf numFmtId="0" fontId="0" fillId="6" borderId="0" xfId="0" applyFill="1" applyAlignment="1">
      <alignment horizontal="left" vertical="top"/>
    </xf>
    <xf numFmtId="0" fontId="0" fillId="6" borderId="1" xfId="0" applyFill="1" applyBorder="1" applyAlignment="1">
      <alignment horizontal="left" vertical="top"/>
    </xf>
    <xf numFmtId="0" fontId="4" fillId="6" borderId="0" xfId="0" applyFont="1" applyFill="1" applyAlignment="1">
      <alignment horizontal="left"/>
    </xf>
    <xf numFmtId="0" fontId="4" fillId="6" borderId="0" xfId="0" applyFont="1" applyFill="1"/>
    <xf numFmtId="0" fontId="0" fillId="6" borderId="0" xfId="0" applyFill="1"/>
    <xf numFmtId="0" fontId="4" fillId="0" borderId="2" xfId="0" applyFont="1" applyFill="1" applyBorder="1" applyAlignment="1">
      <alignment horizontal="left" vertical="top"/>
    </xf>
    <xf numFmtId="0" fontId="0" fillId="6" borderId="7" xfId="0" applyFill="1" applyBorder="1" applyAlignment="1">
      <alignment horizontal="left" vertical="top"/>
    </xf>
    <xf numFmtId="0" fontId="4" fillId="0" borderId="2" xfId="0" applyFont="1" applyFill="1" applyBorder="1" applyAlignment="1">
      <alignment vertical="top"/>
    </xf>
    <xf numFmtId="0" fontId="0" fillId="0" borderId="2" xfId="0" applyFill="1" applyBorder="1" applyAlignment="1">
      <alignment vertical="top"/>
    </xf>
    <xf numFmtId="0" fontId="6" fillId="7" borderId="0" xfId="0" applyFont="1" applyFill="1" applyAlignment="1">
      <alignment horizontal="left" vertical="top"/>
    </xf>
    <xf numFmtId="0" fontId="6" fillId="7" borderId="0" xfId="0" applyFont="1" applyFill="1"/>
    <xf numFmtId="0" fontId="7" fillId="0" borderId="0" xfId="0" applyFont="1" applyAlignment="1">
      <alignment horizontal="left"/>
    </xf>
    <xf numFmtId="2" fontId="7" fillId="6" borderId="2" xfId="0" applyNumberFormat="1" applyFont="1" applyFill="1" applyBorder="1" applyAlignment="1">
      <alignment horizontal="right" vertical="top"/>
    </xf>
    <xf numFmtId="2" fontId="7" fillId="0" borderId="2" xfId="0" applyNumberFormat="1" applyFont="1" applyBorder="1" applyAlignment="1">
      <alignment horizontal="right" vertical="top"/>
    </xf>
    <xf numFmtId="2" fontId="7" fillId="0" borderId="2" xfId="0" applyNumberFormat="1" applyFont="1" applyBorder="1" applyAlignment="1">
      <alignment horizontal="center" vertical="top"/>
    </xf>
    <xf numFmtId="2" fontId="7" fillId="0" borderId="2" xfId="0" applyNumberFormat="1" applyFont="1" applyFill="1" applyBorder="1" applyAlignment="1">
      <alignment horizontal="right" vertical="top"/>
    </xf>
    <xf numFmtId="2" fontId="7" fillId="6" borderId="4" xfId="0" applyNumberFormat="1" applyFont="1" applyFill="1" applyBorder="1" applyAlignment="1">
      <alignment horizontal="right" vertical="top"/>
    </xf>
    <xf numFmtId="2" fontId="7" fillId="6" borderId="1" xfId="0" applyNumberFormat="1" applyFont="1" applyFill="1" applyBorder="1" applyAlignment="1">
      <alignment horizontal="right" vertical="top"/>
    </xf>
    <xf numFmtId="2" fontId="7" fillId="6" borderId="7" xfId="0" applyNumberFormat="1" applyFont="1" applyFill="1" applyBorder="1" applyAlignment="1">
      <alignment horizontal="right" vertical="top"/>
    </xf>
    <xf numFmtId="0" fontId="8" fillId="0" borderId="0" xfId="0" applyFont="1" applyAlignment="1">
      <alignment horizontal="left"/>
    </xf>
    <xf numFmtId="0" fontId="7" fillId="0" borderId="0" xfId="0" applyFont="1"/>
    <xf numFmtId="0" fontId="8" fillId="0" borderId="0" xfId="0" applyFont="1"/>
    <xf numFmtId="0" fontId="7" fillId="0" borderId="0" xfId="0" applyFont="1" applyAlignment="1">
      <alignment vertical="top"/>
    </xf>
    <xf numFmtId="0" fontId="4" fillId="6" borderId="2" xfId="0" applyFont="1" applyFill="1" applyBorder="1" applyAlignment="1">
      <alignment vertical="top" wrapText="1"/>
    </xf>
    <xf numFmtId="0" fontId="5" fillId="4" borderId="2" xfId="0" applyFont="1" applyFill="1" applyBorder="1" applyAlignment="1">
      <alignment vertical="top" wrapText="1"/>
    </xf>
    <xf numFmtId="0" fontId="5" fillId="4" borderId="2" xfId="0" applyNumberFormat="1" applyFont="1" applyFill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0" fillId="6" borderId="2" xfId="0" applyFill="1" applyBorder="1" applyAlignment="1">
      <alignment vertical="top" wrapText="1"/>
    </xf>
    <xf numFmtId="0" fontId="5" fillId="0" borderId="2" xfId="0" applyFont="1" applyFill="1" applyBorder="1" applyAlignment="1">
      <alignment vertical="top" wrapText="1"/>
    </xf>
    <xf numFmtId="0" fontId="0" fillId="6" borderId="4" xfId="0" applyFill="1" applyBorder="1" applyAlignment="1">
      <alignment vertical="top" wrapText="1"/>
    </xf>
    <xf numFmtId="0" fontId="5" fillId="6" borderId="1" xfId="0" applyFont="1" applyFill="1" applyBorder="1" applyAlignment="1">
      <alignment vertical="top" wrapText="1"/>
    </xf>
    <xf numFmtId="0" fontId="5" fillId="6" borderId="7" xfId="0" applyFont="1" applyFill="1" applyBorder="1" applyAlignment="1">
      <alignment vertical="top" wrapText="1"/>
    </xf>
    <xf numFmtId="0" fontId="5" fillId="6" borderId="4" xfId="0" applyFont="1" applyFill="1" applyBorder="1" applyAlignment="1">
      <alignment vertical="top" wrapText="1"/>
    </xf>
    <xf numFmtId="0" fontId="5" fillId="6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8" borderId="2" xfId="0" applyFill="1" applyBorder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0" borderId="2" xfId="0" applyBorder="1" applyAlignment="1">
      <alignment horizontal="center" vertical="top"/>
    </xf>
    <xf numFmtId="0" fontId="0" fillId="4" borderId="2" xfId="0" applyFill="1" applyBorder="1" applyAlignment="1">
      <alignment vertical="top"/>
    </xf>
    <xf numFmtId="2" fontId="7" fillId="4" borderId="2" xfId="0" applyNumberFormat="1" applyFont="1" applyFill="1" applyBorder="1" applyAlignment="1">
      <alignment horizontal="right" vertical="top"/>
    </xf>
    <xf numFmtId="0" fontId="4" fillId="4" borderId="2" xfId="0" applyFont="1" applyFill="1" applyBorder="1" applyAlignment="1">
      <alignment vertical="top"/>
    </xf>
    <xf numFmtId="0" fontId="0" fillId="4" borderId="0" xfId="0" applyFill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0" fillId="4" borderId="2" xfId="0" applyFill="1" applyBorder="1" applyAlignment="1">
      <alignment horizontal="left" vertical="top"/>
    </xf>
    <xf numFmtId="0" fontId="0" fillId="9" borderId="2" xfId="0" applyFill="1" applyBorder="1" applyAlignment="1">
      <alignment horizontal="left" vertical="top"/>
    </xf>
    <xf numFmtId="0" fontId="0" fillId="9" borderId="2" xfId="0" applyFill="1" applyBorder="1" applyAlignment="1">
      <alignment vertical="top"/>
    </xf>
    <xf numFmtId="0" fontId="0" fillId="4" borderId="2" xfId="0" applyFill="1" applyBorder="1" applyAlignment="1">
      <alignment vertical="top" wrapText="1"/>
    </xf>
    <xf numFmtId="0" fontId="4" fillId="4" borderId="2" xfId="0" applyFont="1" applyFill="1" applyBorder="1" applyAlignment="1">
      <alignment horizontal="left" vertical="top"/>
    </xf>
    <xf numFmtId="0" fontId="0" fillId="9" borderId="0" xfId="0" applyFill="1" applyAlignment="1">
      <alignment horizontal="left" vertical="top"/>
    </xf>
    <xf numFmtId="0" fontId="0" fillId="0" borderId="2" xfId="0" applyBorder="1" applyAlignment="1">
      <alignment horizontal="center" vertical="top"/>
    </xf>
    <xf numFmtId="0" fontId="13" fillId="2" borderId="2" xfId="0" applyFont="1" applyFill="1" applyBorder="1" applyAlignment="1">
      <alignment horizontal="center" vertical="top" wrapText="1"/>
    </xf>
    <xf numFmtId="0" fontId="15" fillId="7" borderId="0" xfId="0" applyFont="1" applyFill="1" applyAlignment="1">
      <alignment horizontal="center" vertical="center" wrapText="1"/>
    </xf>
    <xf numFmtId="0" fontId="6" fillId="4" borderId="0" xfId="0" applyFont="1" applyFill="1"/>
    <xf numFmtId="0" fontId="4" fillId="0" borderId="2" xfId="0" applyFont="1" applyFill="1" applyBorder="1" applyAlignment="1">
      <alignment horizontal="center" vertical="top"/>
    </xf>
    <xf numFmtId="0" fontId="4" fillId="0" borderId="3" xfId="0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/>
    </xf>
    <xf numFmtId="0" fontId="9" fillId="0" borderId="2" xfId="0" applyFont="1" applyBorder="1" applyAlignment="1">
      <alignment horizontal="left"/>
    </xf>
    <xf numFmtId="0" fontId="7" fillId="0" borderId="0" xfId="0" applyFont="1" applyAlignment="1">
      <alignment horizontal="left"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0" xfId="0" applyFont="1" applyAlignment="1">
      <alignment vertical="top"/>
    </xf>
    <xf numFmtId="0" fontId="7" fillId="0" borderId="8" xfId="0" applyFont="1" applyBorder="1" applyAlignment="1">
      <alignment vertical="top"/>
    </xf>
    <xf numFmtId="0" fontId="0" fillId="0" borderId="2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5" xfId="0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11205</xdr:colOff>
      <xdr:row>157</xdr:row>
      <xdr:rowOff>11207</xdr:rowOff>
    </xdr:from>
    <xdr:to>
      <xdr:col>6</xdr:col>
      <xdr:colOff>204885</xdr:colOff>
      <xdr:row>157</xdr:row>
      <xdr:rowOff>1631207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9" y="40912678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160</xdr:row>
      <xdr:rowOff>11207</xdr:rowOff>
    </xdr:from>
    <xdr:to>
      <xdr:col>6</xdr:col>
      <xdr:colOff>204886</xdr:colOff>
      <xdr:row>160</xdr:row>
      <xdr:rowOff>1631207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43053001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11204</xdr:colOff>
      <xdr:row>163</xdr:row>
      <xdr:rowOff>16008</xdr:rowOff>
    </xdr:from>
    <xdr:to>
      <xdr:col>6</xdr:col>
      <xdr:colOff>219291</xdr:colOff>
      <xdr:row>163</xdr:row>
      <xdr:rowOff>1636809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498" y="45198126"/>
          <a:ext cx="1093352" cy="1620801"/>
        </a:xfrm>
        <a:prstGeom prst="rect">
          <a:avLst/>
        </a:prstGeom>
      </xdr:spPr>
    </xdr:pic>
    <xdr:clientData/>
  </xdr:twoCellAnchor>
  <xdr:twoCellAnchor editAs="oneCell">
    <xdr:from>
      <xdr:col>6</xdr:col>
      <xdr:colOff>231630</xdr:colOff>
      <xdr:row>163</xdr:row>
      <xdr:rowOff>16331</xdr:rowOff>
    </xdr:from>
    <xdr:to>
      <xdr:col>10</xdr:col>
      <xdr:colOff>220423</xdr:colOff>
      <xdr:row>163</xdr:row>
      <xdr:rowOff>1637132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3630" y="64024331"/>
          <a:ext cx="1077364" cy="1620801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105</xdr:row>
      <xdr:rowOff>13607</xdr:rowOff>
    </xdr:from>
    <xdr:to>
      <xdr:col>6</xdr:col>
      <xdr:colOff>52918</xdr:colOff>
      <xdr:row>105</xdr:row>
      <xdr:rowOff>1627129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584" y="32769024"/>
          <a:ext cx="931334" cy="1617263"/>
        </a:xfrm>
        <a:prstGeom prst="rect">
          <a:avLst/>
        </a:prstGeom>
      </xdr:spPr>
    </xdr:pic>
    <xdr:clientData/>
  </xdr:twoCellAnchor>
  <xdr:twoCellAnchor editAs="oneCell">
    <xdr:from>
      <xdr:col>6</xdr:col>
      <xdr:colOff>74397</xdr:colOff>
      <xdr:row>105</xdr:row>
      <xdr:rowOff>35095</xdr:rowOff>
    </xdr:from>
    <xdr:to>
      <xdr:col>9</xdr:col>
      <xdr:colOff>177210</xdr:colOff>
      <xdr:row>105</xdr:row>
      <xdr:rowOff>1636675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397" y="32790512"/>
          <a:ext cx="928313" cy="1605321"/>
        </a:xfrm>
        <a:prstGeom prst="rect">
          <a:avLst/>
        </a:prstGeom>
      </xdr:spPr>
    </xdr:pic>
    <xdr:clientData/>
  </xdr:twoCellAnchor>
  <xdr:twoCellAnchor editAs="oneCell">
    <xdr:from>
      <xdr:col>9</xdr:col>
      <xdr:colOff>219872</xdr:colOff>
      <xdr:row>105</xdr:row>
      <xdr:rowOff>35417</xdr:rowOff>
    </xdr:from>
    <xdr:to>
      <xdr:col>13</xdr:col>
      <xdr:colOff>42375</xdr:colOff>
      <xdr:row>105</xdr:row>
      <xdr:rowOff>1626092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7372" y="32790834"/>
          <a:ext cx="923170" cy="1594416"/>
        </a:xfrm>
        <a:prstGeom prst="rect">
          <a:avLst/>
        </a:prstGeom>
      </xdr:spPr>
    </xdr:pic>
    <xdr:clientData/>
  </xdr:twoCellAnchor>
  <xdr:twoCellAnchor editAs="oneCell">
    <xdr:from>
      <xdr:col>13</xdr:col>
      <xdr:colOff>70516</xdr:colOff>
      <xdr:row>105</xdr:row>
      <xdr:rowOff>35738</xdr:rowOff>
    </xdr:from>
    <xdr:to>
      <xdr:col>16</xdr:col>
      <xdr:colOff>169340</xdr:colOff>
      <xdr:row>105</xdr:row>
      <xdr:rowOff>1628407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8683" y="32791155"/>
          <a:ext cx="924324" cy="159641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109</xdr:row>
      <xdr:rowOff>13607</xdr:rowOff>
    </xdr:from>
    <xdr:to>
      <xdr:col>6</xdr:col>
      <xdr:colOff>208087</xdr:colOff>
      <xdr:row>109</xdr:row>
      <xdr:rowOff>1629866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4" y="21118286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204429</xdr:colOff>
      <xdr:row>109</xdr:row>
      <xdr:rowOff>13929</xdr:rowOff>
    </xdr:from>
    <xdr:to>
      <xdr:col>10</xdr:col>
      <xdr:colOff>193222</xdr:colOff>
      <xdr:row>109</xdr:row>
      <xdr:rowOff>1630188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250" y="21118608"/>
          <a:ext cx="1077364" cy="16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136714</xdr:colOff>
      <xdr:row>109</xdr:row>
      <xdr:rowOff>14250</xdr:rowOff>
    </xdr:from>
    <xdr:to>
      <xdr:col>14</xdr:col>
      <xdr:colOff>125507</xdr:colOff>
      <xdr:row>109</xdr:row>
      <xdr:rowOff>1630509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8107" y="21118929"/>
          <a:ext cx="1077364" cy="1620000"/>
        </a:xfrm>
        <a:prstGeom prst="rect">
          <a:avLst/>
        </a:prstGeom>
      </xdr:spPr>
    </xdr:pic>
    <xdr:clientData/>
  </xdr:twoCellAnchor>
  <xdr:twoCellAnchor editAs="oneCell">
    <xdr:from>
      <xdr:col>18</xdr:col>
      <xdr:colOff>96211</xdr:colOff>
      <xdr:row>109</xdr:row>
      <xdr:rowOff>25646</xdr:rowOff>
    </xdr:from>
    <xdr:to>
      <xdr:col>19</xdr:col>
      <xdr:colOff>217854</xdr:colOff>
      <xdr:row>109</xdr:row>
      <xdr:rowOff>1645646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4176" y="42234687"/>
          <a:ext cx="1085219" cy="162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110144</xdr:colOff>
      <xdr:row>109</xdr:row>
      <xdr:rowOff>14895</xdr:rowOff>
    </xdr:from>
    <xdr:to>
      <xdr:col>18</xdr:col>
      <xdr:colOff>100516</xdr:colOff>
      <xdr:row>109</xdr:row>
      <xdr:rowOff>1631154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0108" y="21119574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19</xdr:col>
      <xdr:colOff>173016</xdr:colOff>
      <xdr:row>109</xdr:row>
      <xdr:rowOff>28069</xdr:rowOff>
    </xdr:from>
    <xdr:to>
      <xdr:col>21</xdr:col>
      <xdr:colOff>54531</xdr:colOff>
      <xdr:row>109</xdr:row>
      <xdr:rowOff>1648870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557" y="42237110"/>
          <a:ext cx="1077678" cy="1620801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117</xdr:row>
      <xdr:rowOff>13607</xdr:rowOff>
    </xdr:from>
    <xdr:to>
      <xdr:col>6</xdr:col>
      <xdr:colOff>235301</xdr:colOff>
      <xdr:row>117</xdr:row>
      <xdr:rowOff>1633607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178" y="25635857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245240</xdr:colOff>
      <xdr:row>117</xdr:row>
      <xdr:rowOff>13930</xdr:rowOff>
    </xdr:from>
    <xdr:to>
      <xdr:col>10</xdr:col>
      <xdr:colOff>235614</xdr:colOff>
      <xdr:row>117</xdr:row>
      <xdr:rowOff>1633930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8061" y="25636180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622</xdr:colOff>
      <xdr:row>117</xdr:row>
      <xdr:rowOff>27860</xdr:rowOff>
    </xdr:from>
    <xdr:to>
      <xdr:col>14</xdr:col>
      <xdr:colOff>263139</xdr:colOff>
      <xdr:row>118</xdr:row>
      <xdr:rowOff>1397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4158" y="25650110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4802</xdr:colOff>
      <xdr:row>113</xdr:row>
      <xdr:rowOff>11178</xdr:rowOff>
    </xdr:from>
    <xdr:to>
      <xdr:col>6</xdr:col>
      <xdr:colOff>212889</xdr:colOff>
      <xdr:row>113</xdr:row>
      <xdr:rowOff>1627437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096" y="29964502"/>
          <a:ext cx="1093352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236448</xdr:colOff>
      <xdr:row>113</xdr:row>
      <xdr:rowOff>11178</xdr:rowOff>
    </xdr:from>
    <xdr:to>
      <xdr:col>10</xdr:col>
      <xdr:colOff>226822</xdr:colOff>
      <xdr:row>113</xdr:row>
      <xdr:rowOff>1627437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0007" y="29964502"/>
          <a:ext cx="1110962" cy="162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249574</xdr:colOff>
      <xdr:row>113</xdr:row>
      <xdr:rowOff>11178</xdr:rowOff>
    </xdr:from>
    <xdr:to>
      <xdr:col>14</xdr:col>
      <xdr:colOff>239948</xdr:colOff>
      <xdr:row>113</xdr:row>
      <xdr:rowOff>1627437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3721" y="29964502"/>
          <a:ext cx="1110962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246529</xdr:colOff>
      <xdr:row>148</xdr:row>
      <xdr:rowOff>11206</xdr:rowOff>
    </xdr:from>
    <xdr:to>
      <xdr:col>10</xdr:col>
      <xdr:colOff>203305</xdr:colOff>
      <xdr:row>148</xdr:row>
      <xdr:rowOff>1631206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0088" y="34491706"/>
          <a:ext cx="1077364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26743</xdr:colOff>
      <xdr:row>148</xdr:row>
      <xdr:rowOff>36694</xdr:rowOff>
    </xdr:from>
    <xdr:to>
      <xdr:col>6</xdr:col>
      <xdr:colOff>201084</xdr:colOff>
      <xdr:row>148</xdr:row>
      <xdr:rowOff>1627472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326" y="57811111"/>
          <a:ext cx="1052758" cy="159077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151</xdr:row>
      <xdr:rowOff>11206</xdr:rowOff>
    </xdr:from>
    <xdr:to>
      <xdr:col>6</xdr:col>
      <xdr:colOff>192099</xdr:colOff>
      <xdr:row>151</xdr:row>
      <xdr:rowOff>1631206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8294" y="36632030"/>
          <a:ext cx="1077364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154</xdr:row>
      <xdr:rowOff>78441</xdr:rowOff>
    </xdr:from>
    <xdr:to>
      <xdr:col>6</xdr:col>
      <xdr:colOff>129764</xdr:colOff>
      <xdr:row>154</xdr:row>
      <xdr:rowOff>1568823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352" y="44408912"/>
          <a:ext cx="992618" cy="1490382"/>
        </a:xfrm>
        <a:prstGeom prst="rect">
          <a:avLst/>
        </a:prstGeom>
      </xdr:spPr>
    </xdr:pic>
    <xdr:clientData/>
  </xdr:twoCellAnchor>
  <xdr:twoCellAnchor editAs="oneCell">
    <xdr:from>
      <xdr:col>4</xdr:col>
      <xdr:colOff>11214</xdr:colOff>
      <xdr:row>79</xdr:row>
      <xdr:rowOff>11206</xdr:rowOff>
    </xdr:from>
    <xdr:to>
      <xdr:col>6</xdr:col>
      <xdr:colOff>204894</xdr:colOff>
      <xdr:row>79</xdr:row>
      <xdr:rowOff>1631206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8" y="7575177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228459</xdr:colOff>
      <xdr:row>79</xdr:row>
      <xdr:rowOff>15528</xdr:rowOff>
    </xdr:from>
    <xdr:to>
      <xdr:col>10</xdr:col>
      <xdr:colOff>186816</xdr:colOff>
      <xdr:row>79</xdr:row>
      <xdr:rowOff>1635528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1665" y="8083763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11208</xdr:colOff>
      <xdr:row>82</xdr:row>
      <xdr:rowOff>11205</xdr:rowOff>
    </xdr:from>
    <xdr:to>
      <xdr:col>6</xdr:col>
      <xdr:colOff>204888</xdr:colOff>
      <xdr:row>82</xdr:row>
      <xdr:rowOff>1631205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2" y="9715499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250853</xdr:colOff>
      <xdr:row>82</xdr:row>
      <xdr:rowOff>15527</xdr:rowOff>
    </xdr:from>
    <xdr:to>
      <xdr:col>10</xdr:col>
      <xdr:colOff>209210</xdr:colOff>
      <xdr:row>82</xdr:row>
      <xdr:rowOff>1635527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4412" y="9719821"/>
          <a:ext cx="1078945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85646</xdr:colOff>
      <xdr:row>70</xdr:row>
      <xdr:rowOff>43347</xdr:rowOff>
    </xdr:from>
    <xdr:to>
      <xdr:col>6</xdr:col>
      <xdr:colOff>263175</xdr:colOff>
      <xdr:row>70</xdr:row>
      <xdr:rowOff>1639096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789" y="1703418"/>
          <a:ext cx="1048386" cy="1595749"/>
        </a:xfrm>
        <a:prstGeom prst="rect">
          <a:avLst/>
        </a:prstGeom>
      </xdr:spPr>
    </xdr:pic>
    <xdr:clientData/>
  </xdr:twoCellAnchor>
  <xdr:twoCellAnchor editAs="oneCell">
    <xdr:from>
      <xdr:col>4</xdr:col>
      <xdr:colOff>98293</xdr:colOff>
      <xdr:row>73</xdr:row>
      <xdr:rowOff>28783</xdr:rowOff>
    </xdr:from>
    <xdr:to>
      <xdr:col>7</xdr:col>
      <xdr:colOff>2121</xdr:colOff>
      <xdr:row>73</xdr:row>
      <xdr:rowOff>1623733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436" y="5961497"/>
          <a:ext cx="1046828" cy="159495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95</xdr:row>
      <xdr:rowOff>40238</xdr:rowOff>
    </xdr:from>
    <xdr:to>
      <xdr:col>6</xdr:col>
      <xdr:colOff>209020</xdr:colOff>
      <xdr:row>95</xdr:row>
      <xdr:rowOff>1639187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2733" y="23852738"/>
          <a:ext cx="1061578" cy="1598949"/>
        </a:xfrm>
        <a:prstGeom prst="rect">
          <a:avLst/>
        </a:prstGeom>
      </xdr:spPr>
    </xdr:pic>
    <xdr:clientData/>
  </xdr:twoCellAnchor>
  <xdr:twoCellAnchor editAs="oneCell">
    <xdr:from>
      <xdr:col>6</xdr:col>
      <xdr:colOff>250725</xdr:colOff>
      <xdr:row>95</xdr:row>
      <xdr:rowOff>55509</xdr:rowOff>
    </xdr:from>
    <xdr:to>
      <xdr:col>10</xdr:col>
      <xdr:colOff>159277</xdr:colOff>
      <xdr:row>95</xdr:row>
      <xdr:rowOff>1639187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016" y="23868009"/>
          <a:ext cx="1016110" cy="1583678"/>
        </a:xfrm>
        <a:prstGeom prst="rect">
          <a:avLst/>
        </a:prstGeom>
      </xdr:spPr>
    </xdr:pic>
    <xdr:clientData/>
  </xdr:twoCellAnchor>
  <xdr:twoCellAnchor editAs="oneCell">
    <xdr:from>
      <xdr:col>3</xdr:col>
      <xdr:colOff>704122</xdr:colOff>
      <xdr:row>98</xdr:row>
      <xdr:rowOff>18088</xdr:rowOff>
    </xdr:from>
    <xdr:to>
      <xdr:col>6</xdr:col>
      <xdr:colOff>179625</xdr:colOff>
      <xdr:row>98</xdr:row>
      <xdr:rowOff>1613647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887" y="18821559"/>
          <a:ext cx="1061109" cy="1595559"/>
        </a:xfrm>
        <a:prstGeom prst="rect">
          <a:avLst/>
        </a:prstGeom>
      </xdr:spPr>
    </xdr:pic>
    <xdr:clientData/>
  </xdr:twoCellAnchor>
  <xdr:twoCellAnchor editAs="oneCell">
    <xdr:from>
      <xdr:col>6</xdr:col>
      <xdr:colOff>215387</xdr:colOff>
      <xdr:row>98</xdr:row>
      <xdr:rowOff>33619</xdr:rowOff>
    </xdr:from>
    <xdr:to>
      <xdr:col>10</xdr:col>
      <xdr:colOff>155908</xdr:colOff>
      <xdr:row>98</xdr:row>
      <xdr:rowOff>1629178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593" y="18837090"/>
          <a:ext cx="1061109" cy="159555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11208</xdr:colOff>
      <xdr:row>30</xdr:row>
      <xdr:rowOff>20452</xdr:rowOff>
    </xdr:from>
    <xdr:to>
      <xdr:col>6</xdr:col>
      <xdr:colOff>216889</xdr:colOff>
      <xdr:row>31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149" y="21210776"/>
          <a:ext cx="1090946" cy="1626812"/>
        </a:xfrm>
        <a:prstGeom prst="rect">
          <a:avLst/>
        </a:prstGeom>
      </xdr:spPr>
    </xdr:pic>
    <xdr:clientData/>
  </xdr:twoCellAnchor>
  <xdr:twoCellAnchor editAs="oneCell">
    <xdr:from>
      <xdr:col>6</xdr:col>
      <xdr:colOff>250855</xdr:colOff>
      <xdr:row>30</xdr:row>
      <xdr:rowOff>24775</xdr:rowOff>
    </xdr:from>
    <xdr:to>
      <xdr:col>10</xdr:col>
      <xdr:colOff>210871</xdr:colOff>
      <xdr:row>31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061" y="21215099"/>
          <a:ext cx="1080604" cy="1622489"/>
        </a:xfrm>
        <a:prstGeom prst="rect">
          <a:avLst/>
        </a:prstGeom>
      </xdr:spPr>
    </xdr:pic>
    <xdr:clientData/>
  </xdr:twoCellAnchor>
  <xdr:twoCellAnchor editAs="oneCell">
    <xdr:from>
      <xdr:col>10</xdr:col>
      <xdr:colOff>255179</xdr:colOff>
      <xdr:row>30</xdr:row>
      <xdr:rowOff>17895</xdr:rowOff>
    </xdr:from>
    <xdr:to>
      <xdr:col>14</xdr:col>
      <xdr:colOff>212314</xdr:colOff>
      <xdr:row>30</xdr:row>
      <xdr:rowOff>1636059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973" y="21208219"/>
          <a:ext cx="1077723" cy="1618164"/>
        </a:xfrm>
        <a:prstGeom prst="rect">
          <a:avLst/>
        </a:prstGeom>
      </xdr:spPr>
    </xdr:pic>
    <xdr:clientData/>
  </xdr:twoCellAnchor>
  <xdr:twoCellAnchor editAs="oneCell">
    <xdr:from>
      <xdr:col>14</xdr:col>
      <xdr:colOff>225885</xdr:colOff>
      <xdr:row>30</xdr:row>
      <xdr:rowOff>11011</xdr:rowOff>
    </xdr:from>
    <xdr:to>
      <xdr:col>18</xdr:col>
      <xdr:colOff>187603</xdr:colOff>
      <xdr:row>30</xdr:row>
      <xdr:rowOff>1636058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0267" y="21201335"/>
          <a:ext cx="1082307" cy="1625047"/>
        </a:xfrm>
        <a:prstGeom prst="rect">
          <a:avLst/>
        </a:prstGeom>
      </xdr:spPr>
    </xdr:pic>
    <xdr:clientData/>
  </xdr:twoCellAnchor>
  <xdr:twoCellAnchor editAs="oneCell">
    <xdr:from>
      <xdr:col>4</xdr:col>
      <xdr:colOff>11989</xdr:colOff>
      <xdr:row>40</xdr:row>
      <xdr:rowOff>22152</xdr:rowOff>
    </xdr:from>
    <xdr:to>
      <xdr:col>6</xdr:col>
      <xdr:colOff>178312</xdr:colOff>
      <xdr:row>40</xdr:row>
      <xdr:rowOff>1597336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9402" y="22538809"/>
          <a:ext cx="1041294" cy="1575184"/>
        </a:xfrm>
        <a:prstGeom prst="rect">
          <a:avLst/>
        </a:prstGeom>
      </xdr:spPr>
    </xdr:pic>
    <xdr:clientData/>
  </xdr:twoCellAnchor>
  <xdr:twoCellAnchor editAs="oneCell">
    <xdr:from>
      <xdr:col>6</xdr:col>
      <xdr:colOff>215022</xdr:colOff>
      <xdr:row>40</xdr:row>
      <xdr:rowOff>44304</xdr:rowOff>
    </xdr:from>
    <xdr:to>
      <xdr:col>10</xdr:col>
      <xdr:colOff>149280</xdr:colOff>
      <xdr:row>40</xdr:row>
      <xdr:rowOff>1619488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406" y="22560961"/>
          <a:ext cx="1041816" cy="1575184"/>
        </a:xfrm>
        <a:prstGeom prst="rect">
          <a:avLst/>
        </a:prstGeom>
      </xdr:spPr>
    </xdr:pic>
    <xdr:clientData/>
  </xdr:twoCellAnchor>
  <xdr:twoCellAnchor editAs="oneCell">
    <xdr:from>
      <xdr:col>10</xdr:col>
      <xdr:colOff>174781</xdr:colOff>
      <xdr:row>40</xdr:row>
      <xdr:rowOff>33225</xdr:rowOff>
    </xdr:from>
    <xdr:to>
      <xdr:col>14</xdr:col>
      <xdr:colOff>109039</xdr:colOff>
      <xdr:row>40</xdr:row>
      <xdr:rowOff>1608409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4723" y="22549882"/>
          <a:ext cx="1041816" cy="1575184"/>
        </a:xfrm>
        <a:prstGeom prst="rect">
          <a:avLst/>
        </a:prstGeom>
      </xdr:spPr>
    </xdr:pic>
    <xdr:clientData/>
  </xdr:twoCellAnchor>
  <xdr:twoCellAnchor editAs="oneCell">
    <xdr:from>
      <xdr:col>14</xdr:col>
      <xdr:colOff>159818</xdr:colOff>
      <xdr:row>40</xdr:row>
      <xdr:rowOff>33227</xdr:rowOff>
    </xdr:from>
    <xdr:to>
      <xdr:col>18</xdr:col>
      <xdr:colOff>90817</xdr:colOff>
      <xdr:row>40</xdr:row>
      <xdr:rowOff>1608411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7318" y="22549884"/>
          <a:ext cx="1038557" cy="1575184"/>
        </a:xfrm>
        <a:prstGeom prst="rect">
          <a:avLst/>
        </a:prstGeom>
      </xdr:spPr>
    </xdr:pic>
    <xdr:clientData/>
  </xdr:twoCellAnchor>
  <xdr:twoCellAnchor editAs="oneCell">
    <xdr:from>
      <xdr:col>4</xdr:col>
      <xdr:colOff>73540</xdr:colOff>
      <xdr:row>120</xdr:row>
      <xdr:rowOff>33618</xdr:rowOff>
    </xdr:from>
    <xdr:to>
      <xdr:col>6</xdr:col>
      <xdr:colOff>219795</xdr:colOff>
      <xdr:row>120</xdr:row>
      <xdr:rowOff>1582410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481" y="39579177"/>
          <a:ext cx="1031520" cy="1548792"/>
        </a:xfrm>
        <a:prstGeom prst="rect">
          <a:avLst/>
        </a:prstGeom>
      </xdr:spPr>
    </xdr:pic>
    <xdr:clientData/>
  </xdr:twoCellAnchor>
  <xdr:twoCellAnchor editAs="oneCell">
    <xdr:from>
      <xdr:col>6</xdr:col>
      <xdr:colOff>279569</xdr:colOff>
      <xdr:row>120</xdr:row>
      <xdr:rowOff>49147</xdr:rowOff>
    </xdr:from>
    <xdr:to>
      <xdr:col>10</xdr:col>
      <xdr:colOff>190501</xdr:colOff>
      <xdr:row>120</xdr:row>
      <xdr:rowOff>1597939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2775" y="39594706"/>
          <a:ext cx="1031520" cy="1548792"/>
        </a:xfrm>
        <a:prstGeom prst="rect">
          <a:avLst/>
        </a:prstGeom>
      </xdr:spPr>
    </xdr:pic>
    <xdr:clientData/>
  </xdr:twoCellAnchor>
  <xdr:twoCellAnchor editAs="oneCell">
    <xdr:from>
      <xdr:col>4</xdr:col>
      <xdr:colOff>90860</xdr:colOff>
      <xdr:row>123</xdr:row>
      <xdr:rowOff>68443</xdr:rowOff>
    </xdr:from>
    <xdr:to>
      <xdr:col>6</xdr:col>
      <xdr:colOff>222250</xdr:colOff>
      <xdr:row>123</xdr:row>
      <xdr:rowOff>1601564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4443" y="44063360"/>
          <a:ext cx="1009807" cy="1533121"/>
        </a:xfrm>
        <a:prstGeom prst="rect">
          <a:avLst/>
        </a:prstGeom>
      </xdr:spPr>
    </xdr:pic>
    <xdr:clientData/>
  </xdr:twoCellAnchor>
  <xdr:twoCellAnchor editAs="oneCell">
    <xdr:from>
      <xdr:col>4</xdr:col>
      <xdr:colOff>44825</xdr:colOff>
      <xdr:row>126</xdr:row>
      <xdr:rowOff>22413</xdr:rowOff>
    </xdr:from>
    <xdr:to>
      <xdr:col>6</xdr:col>
      <xdr:colOff>231000</xdr:colOff>
      <xdr:row>126</xdr:row>
      <xdr:rowOff>1627404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766" y="43848619"/>
          <a:ext cx="1071440" cy="1608731"/>
        </a:xfrm>
        <a:prstGeom prst="rect">
          <a:avLst/>
        </a:prstGeom>
      </xdr:spPr>
    </xdr:pic>
    <xdr:clientData/>
  </xdr:twoCellAnchor>
  <xdr:twoCellAnchor editAs="oneCell">
    <xdr:from>
      <xdr:col>7</xdr:col>
      <xdr:colOff>15530</xdr:colOff>
      <xdr:row>126</xdr:row>
      <xdr:rowOff>26737</xdr:rowOff>
    </xdr:from>
    <xdr:to>
      <xdr:col>10</xdr:col>
      <xdr:colOff>246529</xdr:colOff>
      <xdr:row>126</xdr:row>
      <xdr:rowOff>1631728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883" y="43852943"/>
          <a:ext cx="1071440" cy="1608731"/>
        </a:xfrm>
        <a:prstGeom prst="rect">
          <a:avLst/>
        </a:prstGeom>
      </xdr:spPr>
    </xdr:pic>
    <xdr:clientData/>
  </xdr:twoCellAnchor>
  <xdr:twoCellAnchor editAs="oneCell">
    <xdr:from>
      <xdr:col>4</xdr:col>
      <xdr:colOff>67652</xdr:colOff>
      <xdr:row>134</xdr:row>
      <xdr:rowOff>33618</xdr:rowOff>
    </xdr:from>
    <xdr:to>
      <xdr:col>6</xdr:col>
      <xdr:colOff>237745</xdr:colOff>
      <xdr:row>134</xdr:row>
      <xdr:rowOff>1616790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593" y="46246677"/>
          <a:ext cx="1055358" cy="1586911"/>
        </a:xfrm>
        <a:prstGeom prst="rect">
          <a:avLst/>
        </a:prstGeom>
      </xdr:spPr>
    </xdr:pic>
    <xdr:clientData/>
  </xdr:twoCellAnchor>
  <xdr:twoCellAnchor editAs="oneCell">
    <xdr:from>
      <xdr:col>7</xdr:col>
      <xdr:colOff>4740</xdr:colOff>
      <xdr:row>134</xdr:row>
      <xdr:rowOff>37942</xdr:rowOff>
    </xdr:from>
    <xdr:to>
      <xdr:col>10</xdr:col>
      <xdr:colOff>219657</xdr:colOff>
      <xdr:row>134</xdr:row>
      <xdr:rowOff>1621114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8093" y="46251001"/>
          <a:ext cx="1055358" cy="1586911"/>
        </a:xfrm>
        <a:prstGeom prst="rect">
          <a:avLst/>
        </a:prstGeom>
      </xdr:spPr>
    </xdr:pic>
    <xdr:clientData/>
  </xdr:twoCellAnchor>
  <xdr:twoCellAnchor editAs="oneCell">
    <xdr:from>
      <xdr:col>4</xdr:col>
      <xdr:colOff>72361</xdr:colOff>
      <xdr:row>138</xdr:row>
      <xdr:rowOff>40925</xdr:rowOff>
    </xdr:from>
    <xdr:to>
      <xdr:col>6</xdr:col>
      <xdr:colOff>236803</xdr:colOff>
      <xdr:row>138</xdr:row>
      <xdr:rowOff>1626339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307" y="54180345"/>
          <a:ext cx="1031898" cy="1585414"/>
        </a:xfrm>
        <a:prstGeom prst="rect">
          <a:avLst/>
        </a:prstGeom>
      </xdr:spPr>
    </xdr:pic>
    <xdr:clientData/>
  </xdr:twoCellAnchor>
  <xdr:twoCellAnchor editAs="oneCell">
    <xdr:from>
      <xdr:col>7</xdr:col>
      <xdr:colOff>23255</xdr:colOff>
      <xdr:row>138</xdr:row>
      <xdr:rowOff>34042</xdr:rowOff>
    </xdr:from>
    <xdr:to>
      <xdr:col>10</xdr:col>
      <xdr:colOff>238726</xdr:colOff>
      <xdr:row>138</xdr:row>
      <xdr:rowOff>1619456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0800" y="54173462"/>
          <a:ext cx="1031899" cy="1585414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</xdr:colOff>
      <xdr:row>145</xdr:row>
      <xdr:rowOff>46114</xdr:rowOff>
    </xdr:from>
    <xdr:to>
      <xdr:col>6</xdr:col>
      <xdr:colOff>218433</xdr:colOff>
      <xdr:row>145</xdr:row>
      <xdr:rowOff>1622666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4" y="50991257"/>
          <a:ext cx="1048469" cy="1576552"/>
        </a:xfrm>
        <a:prstGeom prst="rect">
          <a:avLst/>
        </a:prstGeom>
      </xdr:spPr>
    </xdr:pic>
    <xdr:clientData/>
  </xdr:twoCellAnchor>
  <xdr:twoCellAnchor editAs="oneCell">
    <xdr:from>
      <xdr:col>11</xdr:col>
      <xdr:colOff>55073</xdr:colOff>
      <xdr:row>145</xdr:row>
      <xdr:rowOff>46757</xdr:rowOff>
    </xdr:from>
    <xdr:to>
      <xdr:col>15</xdr:col>
      <xdr:colOff>14970</xdr:colOff>
      <xdr:row>145</xdr:row>
      <xdr:rowOff>1623309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7787" y="50991900"/>
          <a:ext cx="1048469" cy="1576552"/>
        </a:xfrm>
        <a:prstGeom prst="rect">
          <a:avLst/>
        </a:prstGeom>
      </xdr:spPr>
    </xdr:pic>
    <xdr:clientData/>
  </xdr:twoCellAnchor>
  <xdr:twoCellAnchor editAs="oneCell">
    <xdr:from>
      <xdr:col>4</xdr:col>
      <xdr:colOff>52911</xdr:colOff>
      <xdr:row>166</xdr:row>
      <xdr:rowOff>41538</xdr:rowOff>
    </xdr:from>
    <xdr:to>
      <xdr:col>6</xdr:col>
      <xdr:colOff>255443</xdr:colOff>
      <xdr:row>167</xdr:row>
      <xdr:rowOff>10334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4054" y="66185859"/>
          <a:ext cx="1073389" cy="1614024"/>
        </a:xfrm>
        <a:prstGeom prst="rect">
          <a:avLst/>
        </a:prstGeom>
      </xdr:spPr>
    </xdr:pic>
    <xdr:clientData/>
  </xdr:twoCellAnchor>
  <xdr:twoCellAnchor editAs="oneCell">
    <xdr:from>
      <xdr:col>7</xdr:col>
      <xdr:colOff>54429</xdr:colOff>
      <xdr:row>166</xdr:row>
      <xdr:rowOff>28250</xdr:rowOff>
    </xdr:from>
    <xdr:to>
      <xdr:col>11</xdr:col>
      <xdr:colOff>40823</xdr:colOff>
      <xdr:row>166</xdr:row>
      <xdr:rowOff>1642273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2" y="66172571"/>
          <a:ext cx="1074965" cy="1614023"/>
        </a:xfrm>
        <a:prstGeom prst="rect">
          <a:avLst/>
        </a:prstGeom>
      </xdr:spPr>
    </xdr:pic>
    <xdr:clientData/>
  </xdr:twoCellAnchor>
  <xdr:twoCellAnchor editAs="oneCell">
    <xdr:from>
      <xdr:col>4</xdr:col>
      <xdr:colOff>57644</xdr:colOff>
      <xdr:row>169</xdr:row>
      <xdr:rowOff>40822</xdr:rowOff>
    </xdr:from>
    <xdr:to>
      <xdr:col>6</xdr:col>
      <xdr:colOff>247108</xdr:colOff>
      <xdr:row>169</xdr:row>
      <xdr:rowOff>1632858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8787" y="68362286"/>
          <a:ext cx="1060321" cy="1592036"/>
        </a:xfrm>
        <a:prstGeom prst="rect">
          <a:avLst/>
        </a:prstGeom>
      </xdr:spPr>
    </xdr:pic>
    <xdr:clientData/>
  </xdr:twoCellAnchor>
  <xdr:twoCellAnchor editAs="oneCell">
    <xdr:from>
      <xdr:col>4</xdr:col>
      <xdr:colOff>23731</xdr:colOff>
      <xdr:row>64</xdr:row>
      <xdr:rowOff>55378</xdr:rowOff>
    </xdr:from>
    <xdr:to>
      <xdr:col>6</xdr:col>
      <xdr:colOff>186695</xdr:colOff>
      <xdr:row>64</xdr:row>
      <xdr:rowOff>1603885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144" y="38177529"/>
          <a:ext cx="1037935" cy="1548507"/>
        </a:xfrm>
        <a:prstGeom prst="rect">
          <a:avLst/>
        </a:prstGeom>
      </xdr:spPr>
    </xdr:pic>
    <xdr:clientData/>
  </xdr:twoCellAnchor>
  <xdr:twoCellAnchor editAs="oneCell">
    <xdr:from>
      <xdr:col>7</xdr:col>
      <xdr:colOff>28588</xdr:colOff>
      <xdr:row>64</xdr:row>
      <xdr:rowOff>55378</xdr:rowOff>
    </xdr:from>
    <xdr:to>
      <xdr:col>10</xdr:col>
      <xdr:colOff>247704</xdr:colOff>
      <xdr:row>64</xdr:row>
      <xdr:rowOff>1603885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7861" y="38177529"/>
          <a:ext cx="1049785" cy="1548507"/>
        </a:xfrm>
        <a:prstGeom prst="rect">
          <a:avLst/>
        </a:prstGeom>
      </xdr:spPr>
    </xdr:pic>
    <xdr:clientData/>
  </xdr:twoCellAnchor>
  <xdr:twoCellAnchor editAs="oneCell">
    <xdr:from>
      <xdr:col>4</xdr:col>
      <xdr:colOff>81643</xdr:colOff>
      <xdr:row>173</xdr:row>
      <xdr:rowOff>56662</xdr:rowOff>
    </xdr:from>
    <xdr:to>
      <xdr:col>6</xdr:col>
      <xdr:colOff>231322</xdr:colOff>
      <xdr:row>173</xdr:row>
      <xdr:rowOff>1585222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786" y="79059733"/>
          <a:ext cx="1020536" cy="1532300"/>
        </a:xfrm>
        <a:prstGeom prst="rect">
          <a:avLst/>
        </a:prstGeom>
      </xdr:spPr>
    </xdr:pic>
    <xdr:clientData/>
  </xdr:twoCellAnchor>
  <xdr:twoCellAnchor editAs="oneCell">
    <xdr:from>
      <xdr:col>4</xdr:col>
      <xdr:colOff>54429</xdr:colOff>
      <xdr:row>177</xdr:row>
      <xdr:rowOff>53498</xdr:rowOff>
    </xdr:from>
    <xdr:to>
      <xdr:col>11</xdr:col>
      <xdr:colOff>139490</xdr:colOff>
      <xdr:row>177</xdr:row>
      <xdr:rowOff>1592671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5572" y="81437819"/>
          <a:ext cx="2316632" cy="1542913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108858</xdr:colOff>
      <xdr:row>181</xdr:row>
      <xdr:rowOff>44463</xdr:rowOff>
    </xdr:from>
    <xdr:to>
      <xdr:col>11</xdr:col>
      <xdr:colOff>248347</xdr:colOff>
      <xdr:row>181</xdr:row>
      <xdr:rowOff>1623626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1" y="83810034"/>
          <a:ext cx="2371060" cy="1579163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184</xdr:row>
      <xdr:rowOff>54428</xdr:rowOff>
    </xdr:from>
    <xdr:to>
      <xdr:col>6</xdr:col>
      <xdr:colOff>230312</xdr:colOff>
      <xdr:row>184</xdr:row>
      <xdr:rowOff>1561052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9179" y="85956321"/>
          <a:ext cx="1033133" cy="1551214"/>
        </a:xfrm>
        <a:prstGeom prst="rect">
          <a:avLst/>
        </a:prstGeom>
      </xdr:spPr>
    </xdr:pic>
    <xdr:clientData/>
  </xdr:twoCellAnchor>
  <xdr:twoCellAnchor editAs="oneCell">
    <xdr:from>
      <xdr:col>4</xdr:col>
      <xdr:colOff>34514</xdr:colOff>
      <xdr:row>89</xdr:row>
      <xdr:rowOff>36401</xdr:rowOff>
    </xdr:from>
    <xdr:to>
      <xdr:col>6</xdr:col>
      <xdr:colOff>212135</xdr:colOff>
      <xdr:row>89</xdr:row>
      <xdr:rowOff>1624334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097" y="14747234"/>
          <a:ext cx="1056038" cy="1587933"/>
        </a:xfrm>
        <a:prstGeom prst="rect">
          <a:avLst/>
        </a:prstGeom>
      </xdr:spPr>
    </xdr:pic>
    <xdr:clientData/>
  </xdr:twoCellAnchor>
  <xdr:twoCellAnchor editAs="oneCell">
    <xdr:from>
      <xdr:col>6</xdr:col>
      <xdr:colOff>237430</xdr:colOff>
      <xdr:row>89</xdr:row>
      <xdr:rowOff>27652</xdr:rowOff>
    </xdr:from>
    <xdr:to>
      <xdr:col>10</xdr:col>
      <xdr:colOff>192801</xdr:colOff>
      <xdr:row>89</xdr:row>
      <xdr:rowOff>1615585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9430" y="14738485"/>
          <a:ext cx="1056038" cy="1587933"/>
        </a:xfrm>
        <a:prstGeom prst="rect">
          <a:avLst/>
        </a:prstGeom>
      </xdr:spPr>
    </xdr:pic>
    <xdr:clientData/>
  </xdr:twoCellAnchor>
  <xdr:twoCellAnchor editAs="oneCell">
    <xdr:from>
      <xdr:col>10</xdr:col>
      <xdr:colOff>218101</xdr:colOff>
      <xdr:row>89</xdr:row>
      <xdr:rowOff>29484</xdr:rowOff>
    </xdr:from>
    <xdr:to>
      <xdr:col>14</xdr:col>
      <xdr:colOff>173473</xdr:colOff>
      <xdr:row>89</xdr:row>
      <xdr:rowOff>1617417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0768" y="14740317"/>
          <a:ext cx="1056038" cy="1587933"/>
        </a:xfrm>
        <a:prstGeom prst="rect">
          <a:avLst/>
        </a:prstGeom>
      </xdr:spPr>
    </xdr:pic>
    <xdr:clientData/>
  </xdr:twoCellAnchor>
  <xdr:twoCellAnchor editAs="oneCell">
    <xdr:from>
      <xdr:col>14</xdr:col>
      <xdr:colOff>201089</xdr:colOff>
      <xdr:row>89</xdr:row>
      <xdr:rowOff>31317</xdr:rowOff>
    </xdr:from>
    <xdr:to>
      <xdr:col>18</xdr:col>
      <xdr:colOff>158011</xdr:colOff>
      <xdr:row>89</xdr:row>
      <xdr:rowOff>1619251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4422" y="14742150"/>
          <a:ext cx="1057589" cy="1587934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117</xdr:row>
      <xdr:rowOff>34772</xdr:rowOff>
    </xdr:from>
    <xdr:to>
      <xdr:col>6</xdr:col>
      <xdr:colOff>235301</xdr:colOff>
      <xdr:row>118</xdr:row>
      <xdr:rowOff>3773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0797" y="39754022"/>
          <a:ext cx="1086504" cy="1620000"/>
        </a:xfrm>
        <a:prstGeom prst="rect">
          <a:avLst/>
        </a:prstGeom>
      </xdr:spPr>
    </xdr:pic>
    <xdr:clientData/>
  </xdr:twoCellAnchor>
  <xdr:twoCellAnchor editAs="oneCell">
    <xdr:from>
      <xdr:col>6</xdr:col>
      <xdr:colOff>245240</xdr:colOff>
      <xdr:row>117</xdr:row>
      <xdr:rowOff>35095</xdr:rowOff>
    </xdr:from>
    <xdr:to>
      <xdr:col>10</xdr:col>
      <xdr:colOff>235614</xdr:colOff>
      <xdr:row>118</xdr:row>
      <xdr:rowOff>4096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7240" y="39754345"/>
          <a:ext cx="1091041" cy="162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42334</xdr:colOff>
      <xdr:row>130</xdr:row>
      <xdr:rowOff>31751</xdr:rowOff>
    </xdr:from>
    <xdr:to>
      <xdr:col>6</xdr:col>
      <xdr:colOff>221217</xdr:colOff>
      <xdr:row>130</xdr:row>
      <xdr:rowOff>1615510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917" y="48545751"/>
          <a:ext cx="1057300" cy="1587499"/>
        </a:xfrm>
        <a:prstGeom prst="rect">
          <a:avLst/>
        </a:prstGeom>
      </xdr:spPr>
    </xdr:pic>
    <xdr:clientData/>
  </xdr:twoCellAnchor>
  <xdr:twoCellAnchor editAs="oneCell">
    <xdr:from>
      <xdr:col>7</xdr:col>
      <xdr:colOff>12418</xdr:colOff>
      <xdr:row>130</xdr:row>
      <xdr:rowOff>33583</xdr:rowOff>
    </xdr:from>
    <xdr:to>
      <xdr:col>10</xdr:col>
      <xdr:colOff>243418</xdr:colOff>
      <xdr:row>130</xdr:row>
      <xdr:rowOff>1618471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9585" y="48547583"/>
          <a:ext cx="1056500" cy="1588628"/>
        </a:xfrm>
        <a:prstGeom prst="rect">
          <a:avLst/>
        </a:prstGeom>
      </xdr:spPr>
    </xdr:pic>
    <xdr:clientData/>
  </xdr:twoCellAnchor>
  <xdr:twoCellAnchor editAs="oneCell">
    <xdr:from>
      <xdr:col>4</xdr:col>
      <xdr:colOff>74085</xdr:colOff>
      <xdr:row>101</xdr:row>
      <xdr:rowOff>21168</xdr:rowOff>
    </xdr:from>
    <xdr:to>
      <xdr:col>6</xdr:col>
      <xdr:colOff>243417</xdr:colOff>
      <xdr:row>101</xdr:row>
      <xdr:rowOff>1590586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668" y="30395335"/>
          <a:ext cx="1047749" cy="157316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145</xdr:row>
      <xdr:rowOff>52918</xdr:rowOff>
    </xdr:from>
    <xdr:to>
      <xdr:col>10</xdr:col>
      <xdr:colOff>148167</xdr:colOff>
      <xdr:row>145</xdr:row>
      <xdr:rowOff>1566334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667" y="55689501"/>
          <a:ext cx="910167" cy="1513416"/>
        </a:xfrm>
        <a:prstGeom prst="rect">
          <a:avLst/>
        </a:prstGeom>
      </xdr:spPr>
    </xdr:pic>
    <xdr:clientData/>
  </xdr:twoCellAnchor>
  <xdr:oneCellAnchor>
    <xdr:from>
      <xdr:col>11</xdr:col>
      <xdr:colOff>56029</xdr:colOff>
      <xdr:row>138</xdr:row>
      <xdr:rowOff>53610</xdr:rowOff>
    </xdr:from>
    <xdr:ext cx="1049063" cy="1585414"/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2145" y="54193030"/>
          <a:ext cx="1049063" cy="1585414"/>
        </a:xfrm>
        <a:prstGeom prst="rect">
          <a:avLst/>
        </a:prstGeom>
      </xdr:spPr>
    </xdr:pic>
    <xdr:clientData/>
  </xdr:oneCellAnchor>
  <xdr:twoCellAnchor editAs="oneCell">
    <xdr:from>
      <xdr:col>4</xdr:col>
      <xdr:colOff>75232</xdr:colOff>
      <xdr:row>141</xdr:row>
      <xdr:rowOff>34017</xdr:rowOff>
    </xdr:from>
    <xdr:to>
      <xdr:col>7</xdr:col>
      <xdr:colOff>66685</xdr:colOff>
      <xdr:row>141</xdr:row>
      <xdr:rowOff>1620229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78" y="56367588"/>
          <a:ext cx="1131052" cy="1589951"/>
        </a:xfrm>
        <a:prstGeom prst="rect">
          <a:avLst/>
        </a:prstGeom>
      </xdr:spPr>
    </xdr:pic>
    <xdr:clientData/>
  </xdr:twoCellAnchor>
  <xdr:twoCellAnchor editAs="oneCell">
    <xdr:from>
      <xdr:col>4</xdr:col>
      <xdr:colOff>61850</xdr:colOff>
      <xdr:row>85</xdr:row>
      <xdr:rowOff>33264</xdr:rowOff>
    </xdr:from>
    <xdr:to>
      <xdr:col>6</xdr:col>
      <xdr:colOff>235033</xdr:colOff>
      <xdr:row>85</xdr:row>
      <xdr:rowOff>1611998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519" y="10226251"/>
          <a:ext cx="1051462" cy="1578734"/>
        </a:xfrm>
        <a:prstGeom prst="rect">
          <a:avLst/>
        </a:prstGeom>
      </xdr:spPr>
    </xdr:pic>
    <xdr:clientData/>
  </xdr:twoCellAnchor>
  <xdr:twoCellAnchor editAs="oneCell">
    <xdr:from>
      <xdr:col>4</xdr:col>
      <xdr:colOff>35995</xdr:colOff>
      <xdr:row>92</xdr:row>
      <xdr:rowOff>33226</xdr:rowOff>
    </xdr:from>
    <xdr:to>
      <xdr:col>6</xdr:col>
      <xdr:colOff>221907</xdr:colOff>
      <xdr:row>92</xdr:row>
      <xdr:rowOff>1628111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315" y="14741598"/>
          <a:ext cx="1060883" cy="1594885"/>
        </a:xfrm>
        <a:prstGeom prst="rect">
          <a:avLst/>
        </a:prstGeom>
      </xdr:spPr>
    </xdr:pic>
    <xdr:clientData/>
  </xdr:twoCellAnchor>
  <xdr:twoCellAnchor editAs="oneCell">
    <xdr:from>
      <xdr:col>4</xdr:col>
      <xdr:colOff>44299</xdr:colOff>
      <xdr:row>16</xdr:row>
      <xdr:rowOff>11075</xdr:rowOff>
    </xdr:from>
    <xdr:to>
      <xdr:col>6</xdr:col>
      <xdr:colOff>247758</xdr:colOff>
      <xdr:row>16</xdr:row>
      <xdr:rowOff>1632339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1712" y="6700726"/>
          <a:ext cx="1078430" cy="1621264"/>
        </a:xfrm>
        <a:prstGeom prst="rect">
          <a:avLst/>
        </a:prstGeom>
      </xdr:spPr>
    </xdr:pic>
    <xdr:clientData/>
  </xdr:twoCellAnchor>
  <xdr:twoCellAnchor editAs="oneCell">
    <xdr:from>
      <xdr:col>6</xdr:col>
      <xdr:colOff>271830</xdr:colOff>
      <xdr:row>16</xdr:row>
      <xdr:rowOff>11075</xdr:rowOff>
    </xdr:from>
    <xdr:to>
      <xdr:col>10</xdr:col>
      <xdr:colOff>242702</xdr:colOff>
      <xdr:row>16</xdr:row>
      <xdr:rowOff>1632339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214" y="6700726"/>
          <a:ext cx="1078430" cy="1621264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266768</xdr:colOff>
      <xdr:row>16</xdr:row>
      <xdr:rowOff>55377</xdr:rowOff>
    </xdr:from>
    <xdr:to>
      <xdr:col>14</xdr:col>
      <xdr:colOff>208170</xdr:colOff>
      <xdr:row>16</xdr:row>
      <xdr:rowOff>1632338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6710" y="6745028"/>
          <a:ext cx="1048960" cy="1576961"/>
        </a:xfrm>
        <a:prstGeom prst="rect">
          <a:avLst/>
        </a:prstGeom>
      </xdr:spPr>
    </xdr:pic>
    <xdr:clientData/>
  </xdr:twoCellAnchor>
  <xdr:twoCellAnchor editAs="oneCell">
    <xdr:from>
      <xdr:col>14</xdr:col>
      <xdr:colOff>261707</xdr:colOff>
      <xdr:row>16</xdr:row>
      <xdr:rowOff>55377</xdr:rowOff>
    </xdr:from>
    <xdr:to>
      <xdr:col>18</xdr:col>
      <xdr:colOff>203109</xdr:colOff>
      <xdr:row>16</xdr:row>
      <xdr:rowOff>1632338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207" y="6745028"/>
          <a:ext cx="1048960" cy="1576961"/>
        </a:xfrm>
        <a:prstGeom prst="rect">
          <a:avLst/>
        </a:prstGeom>
      </xdr:spPr>
    </xdr:pic>
    <xdr:clientData/>
  </xdr:twoCellAnchor>
  <xdr:twoCellAnchor editAs="oneCell">
    <xdr:from>
      <xdr:col>3</xdr:col>
      <xdr:colOff>523593</xdr:colOff>
      <xdr:row>19</xdr:row>
      <xdr:rowOff>11730</xdr:rowOff>
    </xdr:from>
    <xdr:to>
      <xdr:col>6</xdr:col>
      <xdr:colOff>181449</xdr:colOff>
      <xdr:row>19</xdr:row>
      <xdr:rowOff>1611985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9378" y="8838968"/>
          <a:ext cx="1064455" cy="1600255"/>
        </a:xfrm>
        <a:prstGeom prst="rect">
          <a:avLst/>
        </a:prstGeom>
      </xdr:spPr>
    </xdr:pic>
    <xdr:clientData/>
  </xdr:twoCellAnchor>
  <xdr:twoCellAnchor editAs="oneCell">
    <xdr:from>
      <xdr:col>6</xdr:col>
      <xdr:colOff>197340</xdr:colOff>
      <xdr:row>19</xdr:row>
      <xdr:rowOff>11903</xdr:rowOff>
    </xdr:from>
    <xdr:to>
      <xdr:col>10</xdr:col>
      <xdr:colOff>158264</xdr:colOff>
      <xdr:row>19</xdr:row>
      <xdr:rowOff>1618211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724" y="8839141"/>
          <a:ext cx="1068482" cy="1606308"/>
        </a:xfrm>
        <a:prstGeom prst="rect">
          <a:avLst/>
        </a:prstGeom>
      </xdr:spPr>
    </xdr:pic>
    <xdr:clientData/>
  </xdr:twoCellAnchor>
  <xdr:twoCellAnchor editAs="oneCell">
    <xdr:from>
      <xdr:col>4</xdr:col>
      <xdr:colOff>35308</xdr:colOff>
      <xdr:row>23</xdr:row>
      <xdr:rowOff>38524</xdr:rowOff>
    </xdr:from>
    <xdr:to>
      <xdr:col>6</xdr:col>
      <xdr:colOff>192384</xdr:colOff>
      <xdr:row>23</xdr:row>
      <xdr:rowOff>1590057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2721" y="11280239"/>
          <a:ext cx="1032047" cy="1551533"/>
        </a:xfrm>
        <a:prstGeom prst="rect">
          <a:avLst/>
        </a:prstGeom>
      </xdr:spPr>
    </xdr:pic>
    <xdr:clientData/>
  </xdr:twoCellAnchor>
  <xdr:twoCellAnchor editAs="oneCell">
    <xdr:from>
      <xdr:col>6</xdr:col>
      <xdr:colOff>240686</xdr:colOff>
      <xdr:row>23</xdr:row>
      <xdr:rowOff>38524</xdr:rowOff>
    </xdr:from>
    <xdr:to>
      <xdr:col>10</xdr:col>
      <xdr:colOff>165175</xdr:colOff>
      <xdr:row>23</xdr:row>
      <xdr:rowOff>1590057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3070" y="11280239"/>
          <a:ext cx="1032047" cy="1551533"/>
        </a:xfrm>
        <a:prstGeom prst="rect">
          <a:avLst/>
        </a:prstGeom>
      </xdr:spPr>
    </xdr:pic>
    <xdr:clientData/>
  </xdr:twoCellAnchor>
  <xdr:twoCellAnchor editAs="oneCell">
    <xdr:from>
      <xdr:col>10</xdr:col>
      <xdr:colOff>224552</xdr:colOff>
      <xdr:row>23</xdr:row>
      <xdr:rowOff>38524</xdr:rowOff>
    </xdr:from>
    <xdr:to>
      <xdr:col>14</xdr:col>
      <xdr:colOff>149041</xdr:colOff>
      <xdr:row>23</xdr:row>
      <xdr:rowOff>1590057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4494" y="11280239"/>
          <a:ext cx="1032047" cy="1551533"/>
        </a:xfrm>
        <a:prstGeom prst="rect">
          <a:avLst/>
        </a:prstGeom>
      </xdr:spPr>
    </xdr:pic>
    <xdr:clientData/>
  </xdr:twoCellAnchor>
  <xdr:twoCellAnchor editAs="oneCell">
    <xdr:from>
      <xdr:col>14</xdr:col>
      <xdr:colOff>197343</xdr:colOff>
      <xdr:row>23</xdr:row>
      <xdr:rowOff>38524</xdr:rowOff>
    </xdr:from>
    <xdr:to>
      <xdr:col>18</xdr:col>
      <xdr:colOff>121832</xdr:colOff>
      <xdr:row>23</xdr:row>
      <xdr:rowOff>1590057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4843" y="11280239"/>
          <a:ext cx="1032047" cy="1551533"/>
        </a:xfrm>
        <a:prstGeom prst="rect">
          <a:avLst/>
        </a:prstGeom>
      </xdr:spPr>
    </xdr:pic>
    <xdr:clientData/>
  </xdr:twoCellAnchor>
  <xdr:twoCellAnchor editAs="oneCell">
    <xdr:from>
      <xdr:col>4</xdr:col>
      <xdr:colOff>43315</xdr:colOff>
      <xdr:row>33</xdr:row>
      <xdr:rowOff>27207</xdr:rowOff>
    </xdr:from>
    <xdr:to>
      <xdr:col>6</xdr:col>
      <xdr:colOff>232746</xdr:colOff>
      <xdr:row>33</xdr:row>
      <xdr:rowOff>1627382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635" y="30617963"/>
          <a:ext cx="1064402" cy="1600175"/>
        </a:xfrm>
        <a:prstGeom prst="rect">
          <a:avLst/>
        </a:prstGeom>
      </xdr:spPr>
    </xdr:pic>
    <xdr:clientData/>
  </xdr:twoCellAnchor>
  <xdr:twoCellAnchor editAs="oneCell">
    <xdr:from>
      <xdr:col>7</xdr:col>
      <xdr:colOff>5030</xdr:colOff>
      <xdr:row>33</xdr:row>
      <xdr:rowOff>33225</xdr:rowOff>
    </xdr:from>
    <xdr:to>
      <xdr:col>10</xdr:col>
      <xdr:colOff>238763</xdr:colOff>
      <xdr:row>33</xdr:row>
      <xdr:rowOff>1633400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10" y="30623981"/>
          <a:ext cx="1064402" cy="1600175"/>
        </a:xfrm>
        <a:prstGeom prst="rect">
          <a:avLst/>
        </a:prstGeom>
      </xdr:spPr>
    </xdr:pic>
    <xdr:clientData/>
  </xdr:twoCellAnchor>
  <xdr:oneCellAnchor>
    <xdr:from>
      <xdr:col>4</xdr:col>
      <xdr:colOff>41342</xdr:colOff>
      <xdr:row>67</xdr:row>
      <xdr:rowOff>32271</xdr:rowOff>
    </xdr:from>
    <xdr:ext cx="1052500" cy="1595749"/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755" y="8615847"/>
          <a:ext cx="1052500" cy="1595749"/>
        </a:xfrm>
        <a:prstGeom prst="rect">
          <a:avLst/>
        </a:prstGeom>
      </xdr:spPr>
    </xdr:pic>
    <xdr:clientData/>
  </xdr:oneCellAnchor>
  <xdr:twoCellAnchor editAs="oneCell">
    <xdr:from>
      <xdr:col>4</xdr:col>
      <xdr:colOff>22150</xdr:colOff>
      <xdr:row>8</xdr:row>
      <xdr:rowOff>33228</xdr:rowOff>
    </xdr:from>
    <xdr:to>
      <xdr:col>6</xdr:col>
      <xdr:colOff>210788</xdr:colOff>
      <xdr:row>8</xdr:row>
      <xdr:rowOff>1632211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563" y="1960379"/>
          <a:ext cx="1063609" cy="1598983"/>
        </a:xfrm>
        <a:prstGeom prst="rect">
          <a:avLst/>
        </a:prstGeom>
      </xdr:spPr>
    </xdr:pic>
    <xdr:clientData/>
  </xdr:twoCellAnchor>
  <xdr:twoCellAnchor editAs="oneCell">
    <xdr:from>
      <xdr:col>6</xdr:col>
      <xdr:colOff>227519</xdr:colOff>
      <xdr:row>8</xdr:row>
      <xdr:rowOff>28168</xdr:rowOff>
    </xdr:from>
    <xdr:to>
      <xdr:col>10</xdr:col>
      <xdr:colOff>183570</xdr:colOff>
      <xdr:row>8</xdr:row>
      <xdr:rowOff>1627151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903" y="1955319"/>
          <a:ext cx="1063609" cy="1598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200309</xdr:colOff>
      <xdr:row>8</xdr:row>
      <xdr:rowOff>34185</xdr:rowOff>
    </xdr:from>
    <xdr:to>
      <xdr:col>14</xdr:col>
      <xdr:colOff>156360</xdr:colOff>
      <xdr:row>8</xdr:row>
      <xdr:rowOff>1633168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251" y="1961336"/>
          <a:ext cx="1063609" cy="1598983"/>
        </a:xfrm>
        <a:prstGeom prst="rect">
          <a:avLst/>
        </a:prstGeom>
      </xdr:spPr>
    </xdr:pic>
    <xdr:clientData/>
  </xdr:twoCellAnchor>
  <xdr:twoCellAnchor editAs="oneCell">
    <xdr:from>
      <xdr:col>14</xdr:col>
      <xdr:colOff>150947</xdr:colOff>
      <xdr:row>8</xdr:row>
      <xdr:rowOff>29133</xdr:rowOff>
    </xdr:from>
    <xdr:to>
      <xdr:col>18</xdr:col>
      <xdr:colOff>106998</xdr:colOff>
      <xdr:row>8</xdr:row>
      <xdr:rowOff>1628116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8447" y="1956284"/>
          <a:ext cx="1063609" cy="1598983"/>
        </a:xfrm>
        <a:prstGeom prst="rect">
          <a:avLst/>
        </a:prstGeom>
      </xdr:spPr>
    </xdr:pic>
    <xdr:clientData/>
  </xdr:twoCellAnchor>
  <xdr:twoCellAnchor editAs="oneCell">
    <xdr:from>
      <xdr:col>4</xdr:col>
      <xdr:colOff>22151</xdr:colOff>
      <xdr:row>12</xdr:row>
      <xdr:rowOff>22151</xdr:rowOff>
    </xdr:from>
    <xdr:to>
      <xdr:col>6</xdr:col>
      <xdr:colOff>230668</xdr:colOff>
      <xdr:row>13</xdr:row>
      <xdr:rowOff>757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564" y="4330552"/>
          <a:ext cx="1083488" cy="1628868"/>
        </a:xfrm>
        <a:prstGeom prst="rect">
          <a:avLst/>
        </a:prstGeom>
      </xdr:spPr>
    </xdr:pic>
    <xdr:clientData/>
  </xdr:twoCellAnchor>
  <xdr:twoCellAnchor editAs="oneCell">
    <xdr:from>
      <xdr:col>6</xdr:col>
      <xdr:colOff>249682</xdr:colOff>
      <xdr:row>12</xdr:row>
      <xdr:rowOff>6017</xdr:rowOff>
    </xdr:from>
    <xdr:to>
      <xdr:col>10</xdr:col>
      <xdr:colOff>225612</xdr:colOff>
      <xdr:row>12</xdr:row>
      <xdr:rowOff>1634885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2066" y="4314418"/>
          <a:ext cx="1083488" cy="1628868"/>
        </a:xfrm>
        <a:prstGeom prst="rect">
          <a:avLst/>
        </a:prstGeom>
      </xdr:spPr>
    </xdr:pic>
    <xdr:clientData/>
  </xdr:twoCellAnchor>
  <xdr:twoCellAnchor editAs="oneCell">
    <xdr:from>
      <xdr:col>14</xdr:col>
      <xdr:colOff>212358</xdr:colOff>
      <xdr:row>12</xdr:row>
      <xdr:rowOff>12994</xdr:rowOff>
    </xdr:from>
    <xdr:to>
      <xdr:col>18</xdr:col>
      <xdr:colOff>188288</xdr:colOff>
      <xdr:row>12</xdr:row>
      <xdr:rowOff>1641862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858" y="4321395"/>
          <a:ext cx="1083488" cy="1628868"/>
        </a:xfrm>
        <a:prstGeom prst="rect">
          <a:avLst/>
        </a:prstGeom>
      </xdr:spPr>
    </xdr:pic>
    <xdr:clientData/>
  </xdr:twoCellAnchor>
  <xdr:twoCellAnchor editAs="oneCell">
    <xdr:from>
      <xdr:col>10</xdr:col>
      <xdr:colOff>243663</xdr:colOff>
      <xdr:row>12</xdr:row>
      <xdr:rowOff>33227</xdr:rowOff>
    </xdr:from>
    <xdr:to>
      <xdr:col>14</xdr:col>
      <xdr:colOff>200053</xdr:colOff>
      <xdr:row>12</xdr:row>
      <xdr:rowOff>1639186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605" y="4341628"/>
          <a:ext cx="1063948" cy="1605959"/>
        </a:xfrm>
        <a:prstGeom prst="rect">
          <a:avLst/>
        </a:prstGeom>
      </xdr:spPr>
    </xdr:pic>
    <xdr:clientData/>
  </xdr:twoCellAnchor>
  <xdr:twoCellAnchor editAs="oneCell">
    <xdr:from>
      <xdr:col>4</xdr:col>
      <xdr:colOff>24921</xdr:colOff>
      <xdr:row>26</xdr:row>
      <xdr:rowOff>38285</xdr:rowOff>
    </xdr:from>
    <xdr:to>
      <xdr:col>6</xdr:col>
      <xdr:colOff>207469</xdr:colOff>
      <xdr:row>26</xdr:row>
      <xdr:rowOff>1628112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2334" y="6484273"/>
          <a:ext cx="1057519" cy="1589827"/>
        </a:xfrm>
        <a:prstGeom prst="rect">
          <a:avLst/>
        </a:prstGeom>
      </xdr:spPr>
    </xdr:pic>
    <xdr:clientData/>
  </xdr:twoCellAnchor>
  <xdr:twoCellAnchor editAs="oneCell">
    <xdr:from>
      <xdr:col>6</xdr:col>
      <xdr:colOff>243664</xdr:colOff>
      <xdr:row>26</xdr:row>
      <xdr:rowOff>31096</xdr:rowOff>
    </xdr:from>
    <xdr:to>
      <xdr:col>10</xdr:col>
      <xdr:colOff>199360</xdr:colOff>
      <xdr:row>26</xdr:row>
      <xdr:rowOff>1629544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048" y="6477084"/>
          <a:ext cx="1063254" cy="1598448"/>
        </a:xfrm>
        <a:prstGeom prst="rect">
          <a:avLst/>
        </a:prstGeom>
      </xdr:spPr>
    </xdr:pic>
    <xdr:clientData/>
  </xdr:twoCellAnchor>
  <xdr:twoCellAnchor editAs="oneCell">
    <xdr:from>
      <xdr:col>4</xdr:col>
      <xdr:colOff>33227</xdr:colOff>
      <xdr:row>76</xdr:row>
      <xdr:rowOff>33227</xdr:rowOff>
    </xdr:from>
    <xdr:to>
      <xdr:col>6</xdr:col>
      <xdr:colOff>210436</xdr:colOff>
      <xdr:row>76</xdr:row>
      <xdr:rowOff>1615027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640" y="15029564"/>
          <a:ext cx="1052180" cy="1581800"/>
        </a:xfrm>
        <a:prstGeom prst="rect">
          <a:avLst/>
        </a:prstGeom>
      </xdr:spPr>
    </xdr:pic>
    <xdr:clientData/>
  </xdr:twoCellAnchor>
  <xdr:twoCellAnchor editAs="oneCell">
    <xdr:from>
      <xdr:col>6</xdr:col>
      <xdr:colOff>276445</xdr:colOff>
      <xdr:row>173</xdr:row>
      <xdr:rowOff>66454</xdr:rowOff>
    </xdr:from>
    <xdr:to>
      <xdr:col>10</xdr:col>
      <xdr:colOff>177209</xdr:colOff>
      <xdr:row>173</xdr:row>
      <xdr:rowOff>1582321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8829" y="104365204"/>
          <a:ext cx="1008322" cy="1515867"/>
        </a:xfrm>
        <a:prstGeom prst="rect">
          <a:avLst/>
        </a:prstGeom>
      </xdr:spPr>
    </xdr:pic>
    <xdr:clientData/>
  </xdr:twoCellAnchor>
  <xdr:twoCellAnchor editAs="oneCell">
    <xdr:from>
      <xdr:col>10</xdr:col>
      <xdr:colOff>132907</xdr:colOff>
      <xdr:row>61</xdr:row>
      <xdr:rowOff>33226</xdr:rowOff>
    </xdr:from>
    <xdr:to>
      <xdr:col>14</xdr:col>
      <xdr:colOff>65495</xdr:colOff>
      <xdr:row>61</xdr:row>
      <xdr:rowOff>1596936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849" y="36017790"/>
          <a:ext cx="1040146" cy="1563710"/>
        </a:xfrm>
        <a:prstGeom prst="rect">
          <a:avLst/>
        </a:prstGeom>
      </xdr:spPr>
    </xdr:pic>
    <xdr:clientData/>
  </xdr:twoCellAnchor>
  <xdr:twoCellAnchor editAs="oneCell">
    <xdr:from>
      <xdr:col>4</xdr:col>
      <xdr:colOff>11075</xdr:colOff>
      <xdr:row>54</xdr:row>
      <xdr:rowOff>49360</xdr:rowOff>
    </xdr:from>
    <xdr:to>
      <xdr:col>6</xdr:col>
      <xdr:colOff>171192</xdr:colOff>
      <xdr:row>54</xdr:row>
      <xdr:rowOff>1605465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8488" y="97713837"/>
          <a:ext cx="1035088" cy="1556105"/>
        </a:xfrm>
        <a:prstGeom prst="rect">
          <a:avLst/>
        </a:prstGeom>
      </xdr:spPr>
    </xdr:pic>
    <xdr:clientData/>
  </xdr:twoCellAnchor>
  <xdr:twoCellAnchor editAs="oneCell">
    <xdr:from>
      <xdr:col>6</xdr:col>
      <xdr:colOff>172150</xdr:colOff>
      <xdr:row>54</xdr:row>
      <xdr:rowOff>55377</xdr:rowOff>
    </xdr:from>
    <xdr:to>
      <xdr:col>10</xdr:col>
      <xdr:colOff>99680</xdr:colOff>
      <xdr:row>54</xdr:row>
      <xdr:rowOff>1611482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4534" y="97719854"/>
          <a:ext cx="1035088" cy="1556105"/>
        </a:xfrm>
        <a:prstGeom prst="rect">
          <a:avLst/>
        </a:prstGeom>
      </xdr:spPr>
    </xdr:pic>
    <xdr:clientData/>
  </xdr:twoCellAnchor>
  <xdr:twoCellAnchor editAs="oneCell">
    <xdr:from>
      <xdr:col>4</xdr:col>
      <xdr:colOff>55378</xdr:colOff>
      <xdr:row>58</xdr:row>
      <xdr:rowOff>55378</xdr:rowOff>
    </xdr:from>
    <xdr:to>
      <xdr:col>6</xdr:col>
      <xdr:colOff>219189</xdr:colOff>
      <xdr:row>58</xdr:row>
      <xdr:rowOff>1617037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791" y="33902355"/>
          <a:ext cx="1038782" cy="1561659"/>
        </a:xfrm>
        <a:prstGeom prst="rect">
          <a:avLst/>
        </a:prstGeom>
      </xdr:spPr>
    </xdr:pic>
    <xdr:clientData/>
  </xdr:twoCellAnchor>
  <xdr:twoCellAnchor editAs="oneCell">
    <xdr:from>
      <xdr:col>6</xdr:col>
      <xdr:colOff>260755</xdr:colOff>
      <xdr:row>58</xdr:row>
      <xdr:rowOff>55378</xdr:rowOff>
    </xdr:from>
    <xdr:to>
      <xdr:col>10</xdr:col>
      <xdr:colOff>191979</xdr:colOff>
      <xdr:row>58</xdr:row>
      <xdr:rowOff>1617037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3139" y="33902355"/>
          <a:ext cx="1038782" cy="1561659"/>
        </a:xfrm>
        <a:prstGeom prst="rect">
          <a:avLst/>
        </a:prstGeom>
      </xdr:spPr>
    </xdr:pic>
    <xdr:clientData/>
  </xdr:twoCellAnchor>
  <xdr:twoCellAnchor editAs="oneCell">
    <xdr:from>
      <xdr:col>4</xdr:col>
      <xdr:colOff>44303</xdr:colOff>
      <xdr:row>47</xdr:row>
      <xdr:rowOff>27350</xdr:rowOff>
    </xdr:from>
    <xdr:to>
      <xdr:col>6</xdr:col>
      <xdr:colOff>204418</xdr:colOff>
      <xdr:row>47</xdr:row>
      <xdr:rowOff>1583452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1716" y="97691827"/>
          <a:ext cx="1035086" cy="1556102"/>
        </a:xfrm>
        <a:prstGeom prst="rect">
          <a:avLst/>
        </a:prstGeom>
      </xdr:spPr>
    </xdr:pic>
    <xdr:clientData/>
  </xdr:twoCellAnchor>
  <xdr:twoCellAnchor editAs="oneCell">
    <xdr:from>
      <xdr:col>6</xdr:col>
      <xdr:colOff>271832</xdr:colOff>
      <xdr:row>47</xdr:row>
      <xdr:rowOff>33368</xdr:rowOff>
    </xdr:from>
    <xdr:to>
      <xdr:col>10</xdr:col>
      <xdr:colOff>199360</xdr:colOff>
      <xdr:row>47</xdr:row>
      <xdr:rowOff>1589470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216" y="97697845"/>
          <a:ext cx="1035086" cy="1556102"/>
        </a:xfrm>
        <a:prstGeom prst="rect">
          <a:avLst/>
        </a:prstGeom>
      </xdr:spPr>
    </xdr:pic>
    <xdr:clientData/>
  </xdr:twoCellAnchor>
  <xdr:twoCellAnchor editAs="oneCell">
    <xdr:from>
      <xdr:col>4</xdr:col>
      <xdr:colOff>88604</xdr:colOff>
      <xdr:row>50</xdr:row>
      <xdr:rowOff>43553</xdr:rowOff>
    </xdr:from>
    <xdr:to>
      <xdr:col>6</xdr:col>
      <xdr:colOff>259796</xdr:colOff>
      <xdr:row>50</xdr:row>
      <xdr:rowOff>1616308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017" y="99845617"/>
          <a:ext cx="1046163" cy="15727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17093</xdr:colOff>
      <xdr:row>50</xdr:row>
      <xdr:rowOff>60646</xdr:rowOff>
    </xdr:from>
    <xdr:to>
      <xdr:col>10</xdr:col>
      <xdr:colOff>232587</xdr:colOff>
      <xdr:row>50</xdr:row>
      <xdr:rowOff>1633401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6366" y="99862710"/>
          <a:ext cx="1046163" cy="157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17554</xdr:colOff>
      <xdr:row>36</xdr:row>
      <xdr:rowOff>22150</xdr:rowOff>
    </xdr:from>
    <xdr:to>
      <xdr:col>6</xdr:col>
      <xdr:colOff>243821</xdr:colOff>
      <xdr:row>36</xdr:row>
      <xdr:rowOff>1677702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4967" y="20102179"/>
          <a:ext cx="1101238" cy="1655552"/>
        </a:xfrm>
        <a:prstGeom prst="rect">
          <a:avLst/>
        </a:prstGeom>
      </xdr:spPr>
    </xdr:pic>
    <xdr:clientData/>
  </xdr:twoCellAnchor>
  <xdr:twoCellAnchor editAs="oneCell">
    <xdr:from>
      <xdr:col>7</xdr:col>
      <xdr:colOff>45717</xdr:colOff>
      <xdr:row>36</xdr:row>
      <xdr:rowOff>44300</xdr:rowOff>
    </xdr:from>
    <xdr:to>
      <xdr:col>11</xdr:col>
      <xdr:colOff>39397</xdr:colOff>
      <xdr:row>36</xdr:row>
      <xdr:rowOff>1699852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4990" y="20124329"/>
          <a:ext cx="1101238" cy="1655552"/>
        </a:xfrm>
        <a:prstGeom prst="rect">
          <a:avLst/>
        </a:prstGeom>
      </xdr:spPr>
    </xdr:pic>
    <xdr:clientData/>
  </xdr:twoCellAnchor>
  <xdr:twoCellAnchor editAs="oneCell">
    <xdr:from>
      <xdr:col>4</xdr:col>
      <xdr:colOff>32953</xdr:colOff>
      <xdr:row>44</xdr:row>
      <xdr:rowOff>0</xdr:rowOff>
    </xdr:from>
    <xdr:to>
      <xdr:col>6</xdr:col>
      <xdr:colOff>233722</xdr:colOff>
      <xdr:row>44</xdr:row>
      <xdr:rowOff>1614449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366" y="24809302"/>
          <a:ext cx="1075740" cy="1614449"/>
        </a:xfrm>
        <a:prstGeom prst="rect">
          <a:avLst/>
        </a:prstGeom>
      </xdr:spPr>
    </xdr:pic>
    <xdr:clientData/>
  </xdr:twoCellAnchor>
  <xdr:twoCellAnchor editAs="oneCell">
    <xdr:from>
      <xdr:col>7</xdr:col>
      <xdr:colOff>19145</xdr:colOff>
      <xdr:row>43</xdr:row>
      <xdr:rowOff>199361</xdr:rowOff>
    </xdr:from>
    <xdr:to>
      <xdr:col>10</xdr:col>
      <xdr:colOff>263875</xdr:colOff>
      <xdr:row>44</xdr:row>
      <xdr:rowOff>1601826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418" y="24798227"/>
          <a:ext cx="1075399" cy="1612901"/>
        </a:xfrm>
        <a:prstGeom prst="rect">
          <a:avLst/>
        </a:prstGeom>
      </xdr:spPr>
    </xdr:pic>
    <xdr:clientData/>
  </xdr:twoCellAnchor>
  <xdr:twoCellAnchor editAs="oneCell">
    <xdr:from>
      <xdr:col>3</xdr:col>
      <xdr:colOff>515493</xdr:colOff>
      <xdr:row>61</xdr:row>
      <xdr:rowOff>33226</xdr:rowOff>
    </xdr:from>
    <xdr:to>
      <xdr:col>6</xdr:col>
      <xdr:colOff>149040</xdr:colOff>
      <xdr:row>61</xdr:row>
      <xdr:rowOff>1596936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278" y="36017790"/>
          <a:ext cx="1040146" cy="1563710"/>
        </a:xfrm>
        <a:prstGeom prst="rect">
          <a:avLst/>
        </a:prstGeom>
      </xdr:spPr>
    </xdr:pic>
    <xdr:clientData/>
  </xdr:twoCellAnchor>
  <xdr:twoCellAnchor editAs="oneCell">
    <xdr:from>
      <xdr:col>6</xdr:col>
      <xdr:colOff>222470</xdr:colOff>
      <xdr:row>61</xdr:row>
      <xdr:rowOff>33226</xdr:rowOff>
    </xdr:from>
    <xdr:to>
      <xdr:col>10</xdr:col>
      <xdr:colOff>155058</xdr:colOff>
      <xdr:row>61</xdr:row>
      <xdr:rowOff>1596936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4854" y="36017790"/>
          <a:ext cx="1040146" cy="1563710"/>
        </a:xfrm>
        <a:prstGeom prst="rect">
          <a:avLst/>
        </a:prstGeom>
      </xdr:spPr>
    </xdr:pic>
    <xdr:clientData/>
  </xdr:twoCellAnchor>
  <xdr:twoCellAnchor editAs="oneCell">
    <xdr:from>
      <xdr:col>4</xdr:col>
      <xdr:colOff>33228</xdr:colOff>
      <xdr:row>187</xdr:row>
      <xdr:rowOff>22152</xdr:rowOff>
    </xdr:from>
    <xdr:to>
      <xdr:col>11</xdr:col>
      <xdr:colOff>232589</xdr:colOff>
      <xdr:row>187</xdr:row>
      <xdr:rowOff>1663167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641" y="120114681"/>
          <a:ext cx="2458779" cy="16410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S188"/>
  <sheetViews>
    <sheetView tabSelected="1" zoomScale="86" zoomScaleNormal="86" workbookViewId="0">
      <pane xSplit="4" ySplit="5" topLeftCell="E9" activePane="bottomRight" state="frozen"/>
      <selection pane="topRight" activeCell="G1" sqref="G1"/>
      <selection pane="bottomLeft" activeCell="A4" sqref="A4"/>
      <selection pane="bottomRight" activeCell="B12" sqref="B12:B13"/>
    </sheetView>
  </sheetViews>
  <sheetFormatPr defaultColWidth="10.5" defaultRowHeight="11.45" customHeight="1" outlineLevelRow="2" x14ac:dyDescent="0.25"/>
  <cols>
    <col min="1" max="1" width="35" style="57" customWidth="1"/>
    <col min="2" max="2" width="6.1640625" style="1" customWidth="1"/>
    <col min="3" max="3" width="12" style="34" customWidth="1"/>
    <col min="4" max="4" width="9.33203125" style="7" customWidth="1"/>
    <col min="5" max="5" width="10.5" style="16"/>
    <col min="6" max="18" width="4.83203125" customWidth="1"/>
    <col min="19" max="19" width="16.83203125" style="33" customWidth="1"/>
  </cols>
  <sheetData>
    <row r="1" spans="1:19" s="44" customFormat="1" ht="15.75" x14ac:dyDescent="0.25">
      <c r="A1" s="45" t="s">
        <v>30</v>
      </c>
      <c r="B1" s="42"/>
      <c r="C1" s="34"/>
      <c r="D1" s="34"/>
      <c r="E1" s="43"/>
      <c r="J1" s="81" t="s">
        <v>37</v>
      </c>
      <c r="K1" s="81"/>
      <c r="L1" s="81"/>
      <c r="M1" s="81"/>
      <c r="N1" s="81"/>
      <c r="O1" s="81"/>
      <c r="P1" s="81"/>
      <c r="Q1" s="81"/>
      <c r="R1" s="81"/>
      <c r="S1" s="76"/>
    </row>
    <row r="2" spans="1:19" s="44" customFormat="1" ht="15.75" x14ac:dyDescent="0.25">
      <c r="A2" s="86" t="s">
        <v>35</v>
      </c>
      <c r="B2" s="82" t="s">
        <v>36</v>
      </c>
      <c r="C2" s="82"/>
      <c r="D2" s="82"/>
      <c r="E2" s="82"/>
      <c r="F2" s="82"/>
      <c r="G2" s="82"/>
      <c r="H2" s="82"/>
      <c r="I2" s="83"/>
      <c r="J2" s="81" t="s">
        <v>33</v>
      </c>
      <c r="K2" s="81"/>
      <c r="L2" s="81"/>
      <c r="M2" s="81"/>
      <c r="N2" s="81"/>
      <c r="O2" s="81"/>
      <c r="P2" s="81"/>
      <c r="Q2" s="81"/>
      <c r="R2" s="81"/>
      <c r="S2" s="76"/>
    </row>
    <row r="3" spans="1:19" s="44" customFormat="1" ht="15.75" x14ac:dyDescent="0.25">
      <c r="A3" s="86"/>
      <c r="B3" s="82"/>
      <c r="C3" s="82"/>
      <c r="D3" s="82"/>
      <c r="E3" s="82"/>
      <c r="F3" s="82"/>
      <c r="G3" s="82"/>
      <c r="H3" s="82"/>
      <c r="I3" s="83"/>
      <c r="J3" s="81" t="s">
        <v>34</v>
      </c>
      <c r="K3" s="81"/>
      <c r="L3" s="81"/>
      <c r="M3" s="81"/>
      <c r="N3" s="81"/>
      <c r="O3" s="81"/>
      <c r="P3" s="81"/>
      <c r="Q3" s="81"/>
      <c r="R3" s="81"/>
      <c r="S3" s="76"/>
    </row>
    <row r="4" spans="1:19" s="44" customFormat="1" ht="15.75" x14ac:dyDescent="0.25">
      <c r="A4" s="87"/>
      <c r="B4" s="84"/>
      <c r="C4" s="84"/>
      <c r="D4" s="84"/>
      <c r="E4" s="84"/>
      <c r="F4" s="84"/>
      <c r="G4" s="84"/>
      <c r="H4" s="84"/>
      <c r="I4" s="85"/>
      <c r="J4" s="81" t="s">
        <v>38</v>
      </c>
      <c r="K4" s="81"/>
      <c r="L4" s="81"/>
      <c r="M4" s="81"/>
      <c r="N4" s="81"/>
      <c r="O4" s="81"/>
      <c r="P4" s="81"/>
      <c r="Q4" s="81"/>
      <c r="R4" s="81"/>
      <c r="S4" s="76"/>
    </row>
    <row r="5" spans="1:19" s="2" customFormat="1" ht="31.5" customHeight="1" x14ac:dyDescent="0.2">
      <c r="A5" s="8" t="s">
        <v>0</v>
      </c>
      <c r="B5" s="8"/>
      <c r="C5" s="74" t="s">
        <v>17</v>
      </c>
      <c r="D5" s="4" t="s">
        <v>20</v>
      </c>
      <c r="E5" s="5" t="s">
        <v>16</v>
      </c>
      <c r="F5" s="6">
        <v>42</v>
      </c>
      <c r="G5" s="6">
        <v>44</v>
      </c>
      <c r="H5" s="6">
        <v>46</v>
      </c>
      <c r="I5" s="6">
        <v>48</v>
      </c>
      <c r="J5" s="6">
        <v>50</v>
      </c>
      <c r="K5" s="6">
        <v>52</v>
      </c>
      <c r="L5" s="6">
        <v>54</v>
      </c>
      <c r="M5" s="6">
        <v>56</v>
      </c>
      <c r="N5" s="6">
        <v>58</v>
      </c>
      <c r="O5" s="6">
        <v>60</v>
      </c>
      <c r="P5" s="6">
        <v>62</v>
      </c>
      <c r="Q5" s="6">
        <v>64</v>
      </c>
      <c r="R5" s="6">
        <v>66</v>
      </c>
      <c r="S5" s="75" t="s">
        <v>28</v>
      </c>
    </row>
    <row r="6" spans="1:19" s="3" customFormat="1" ht="20.100000000000001" customHeight="1" outlineLevel="2" x14ac:dyDescent="0.2">
      <c r="A6" s="46" t="s">
        <v>94</v>
      </c>
      <c r="B6" s="13" t="s">
        <v>1</v>
      </c>
      <c r="C6" s="35">
        <v>630</v>
      </c>
      <c r="D6" s="14"/>
      <c r="E6" s="14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32" t="s">
        <v>49</v>
      </c>
    </row>
    <row r="7" spans="1:19" s="3" customFormat="1" ht="20.100000000000001" customHeight="1" outlineLevel="2" x14ac:dyDescent="0.2">
      <c r="A7" s="47" t="s">
        <v>21</v>
      </c>
      <c r="B7" s="67"/>
      <c r="C7" s="63"/>
      <c r="D7" s="71"/>
      <c r="E7" s="71"/>
      <c r="F7" s="68"/>
      <c r="G7" s="68"/>
      <c r="H7" s="68"/>
      <c r="I7" s="68"/>
      <c r="J7" s="68"/>
      <c r="K7" s="68"/>
      <c r="L7" s="67"/>
      <c r="M7" s="67"/>
      <c r="N7" s="67"/>
      <c r="O7" s="67"/>
      <c r="P7" s="67"/>
      <c r="Q7" s="67"/>
      <c r="R7" s="67"/>
      <c r="S7" s="32"/>
    </row>
    <row r="8" spans="1:19" s="3" customFormat="1" ht="20.100000000000001" customHeight="1" outlineLevel="2" x14ac:dyDescent="0.2">
      <c r="A8" s="47" t="s">
        <v>18</v>
      </c>
      <c r="B8" s="9"/>
      <c r="C8" s="36"/>
      <c r="D8" s="15">
        <f>SUM(F8:R8)</f>
        <v>0</v>
      </c>
      <c r="E8" s="15">
        <f>D8*C6</f>
        <v>0</v>
      </c>
      <c r="F8" s="68"/>
      <c r="G8" s="68"/>
      <c r="H8" s="68"/>
      <c r="I8" s="68"/>
      <c r="J8" s="68"/>
      <c r="K8" s="68"/>
      <c r="L8" s="17"/>
      <c r="M8" s="9"/>
      <c r="N8" s="9"/>
      <c r="O8" s="9"/>
      <c r="P8" s="9"/>
      <c r="Q8" s="9"/>
      <c r="R8" s="9"/>
      <c r="S8" s="32"/>
    </row>
    <row r="9" spans="1:19" s="3" customFormat="1" ht="129.94999999999999" customHeight="1" outlineLevel="2" x14ac:dyDescent="0.2">
      <c r="A9" s="48" t="s">
        <v>42</v>
      </c>
      <c r="B9" s="73"/>
      <c r="C9" s="37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32"/>
    </row>
    <row r="10" spans="1:19" s="3" customFormat="1" ht="20.100000000000001" customHeight="1" outlineLevel="2" x14ac:dyDescent="0.2">
      <c r="A10" s="46" t="s">
        <v>92</v>
      </c>
      <c r="B10" s="13" t="s">
        <v>1</v>
      </c>
      <c r="C10" s="35">
        <v>500</v>
      </c>
      <c r="D10" s="14"/>
      <c r="E10" s="14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32" t="s">
        <v>49</v>
      </c>
    </row>
    <row r="11" spans="1:19" s="65" customFormat="1" ht="20.100000000000001" customHeight="1" outlineLevel="2" x14ac:dyDescent="0.2">
      <c r="A11" s="47" t="s">
        <v>21</v>
      </c>
      <c r="B11" s="67"/>
      <c r="C11" s="63"/>
      <c r="D11" s="71"/>
      <c r="E11" s="71"/>
      <c r="F11" s="68"/>
      <c r="G11" s="68"/>
      <c r="H11" s="68"/>
      <c r="I11" s="68"/>
      <c r="J11" s="68"/>
      <c r="K11" s="68"/>
      <c r="L11" s="67"/>
      <c r="M11" s="67"/>
      <c r="N11" s="67"/>
      <c r="O11" s="67"/>
      <c r="P11" s="67"/>
      <c r="Q11" s="67"/>
      <c r="R11" s="67"/>
      <c r="S11" s="32"/>
    </row>
    <row r="12" spans="1:19" s="3" customFormat="1" ht="20.100000000000001" customHeight="1" outlineLevel="2" x14ac:dyDescent="0.2">
      <c r="A12" s="47" t="s">
        <v>18</v>
      </c>
      <c r="B12" s="9"/>
      <c r="C12" s="36"/>
      <c r="D12" s="15">
        <f>SUM(F12:R12)</f>
        <v>0</v>
      </c>
      <c r="E12" s="15">
        <f>D12*C10</f>
        <v>0</v>
      </c>
      <c r="F12" s="68"/>
      <c r="G12" s="68"/>
      <c r="H12" s="68"/>
      <c r="I12" s="68"/>
      <c r="J12" s="68"/>
      <c r="K12" s="68"/>
      <c r="L12" s="17"/>
      <c r="M12" s="9"/>
      <c r="N12" s="9"/>
      <c r="O12" s="9"/>
      <c r="P12" s="9"/>
      <c r="Q12" s="9"/>
      <c r="R12" s="9"/>
      <c r="S12" s="32"/>
    </row>
    <row r="13" spans="1:19" s="3" customFormat="1" ht="129.94999999999999" customHeight="1" outlineLevel="2" x14ac:dyDescent="0.2">
      <c r="A13" s="48" t="s">
        <v>42</v>
      </c>
      <c r="B13" s="73"/>
      <c r="C13" s="3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32"/>
    </row>
    <row r="14" spans="1:19" s="3" customFormat="1" ht="20.100000000000001" customHeight="1" outlineLevel="2" x14ac:dyDescent="0.2">
      <c r="A14" s="46" t="s">
        <v>83</v>
      </c>
      <c r="B14" s="20" t="s">
        <v>1</v>
      </c>
      <c r="C14" s="35">
        <v>400</v>
      </c>
      <c r="D14" s="19"/>
      <c r="E14" s="19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32" t="s">
        <v>49</v>
      </c>
    </row>
    <row r="15" spans="1:19" s="3" customFormat="1" ht="20.100000000000001" customHeight="1" outlineLevel="2" x14ac:dyDescent="0.2">
      <c r="A15" s="47" t="s">
        <v>72</v>
      </c>
      <c r="B15" s="62"/>
      <c r="C15" s="63"/>
      <c r="D15" s="64"/>
      <c r="E15" s="64"/>
      <c r="F15" s="62"/>
      <c r="G15" s="62"/>
      <c r="H15" s="62"/>
      <c r="I15" s="69"/>
      <c r="J15" s="69"/>
      <c r="K15" s="69"/>
      <c r="L15" s="69"/>
      <c r="M15" s="69"/>
      <c r="N15" s="69"/>
      <c r="O15" s="69"/>
      <c r="P15" s="62"/>
      <c r="Q15" s="62"/>
      <c r="R15" s="62"/>
      <c r="S15" s="32"/>
    </row>
    <row r="16" spans="1:19" s="3" customFormat="1" ht="20.100000000000001" customHeight="1" outlineLevel="2" x14ac:dyDescent="0.2">
      <c r="A16" s="47" t="s">
        <v>82</v>
      </c>
      <c r="B16" s="12"/>
      <c r="C16" s="36"/>
      <c r="D16" s="15">
        <f>SUM(F16:R16)</f>
        <v>0</v>
      </c>
      <c r="E16" s="15">
        <f>D16*C14</f>
        <v>0</v>
      </c>
      <c r="F16" s="62"/>
      <c r="G16" s="62"/>
      <c r="H16" s="62"/>
      <c r="I16" s="69"/>
      <c r="J16" s="69"/>
      <c r="K16" s="69"/>
      <c r="L16" s="69"/>
      <c r="M16" s="69"/>
      <c r="N16" s="69"/>
      <c r="O16" s="69"/>
      <c r="P16" s="12"/>
      <c r="Q16" s="12"/>
      <c r="R16" s="12"/>
      <c r="S16" s="32"/>
    </row>
    <row r="17" spans="1:19" s="3" customFormat="1" ht="129.94999999999999" customHeight="1" outlineLevel="2" x14ac:dyDescent="0.2">
      <c r="A17" s="47" t="s">
        <v>84</v>
      </c>
      <c r="B17" s="73"/>
      <c r="C17" s="37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32"/>
    </row>
    <row r="18" spans="1:19" s="3" customFormat="1" ht="20.100000000000001" customHeight="1" outlineLevel="2" x14ac:dyDescent="0.2">
      <c r="A18" s="46" t="s">
        <v>86</v>
      </c>
      <c r="B18" s="20" t="s">
        <v>1</v>
      </c>
      <c r="C18" s="35">
        <v>350</v>
      </c>
      <c r="D18" s="19"/>
      <c r="E18" s="19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32" t="s">
        <v>49</v>
      </c>
    </row>
    <row r="19" spans="1:19" s="3" customFormat="1" ht="20.100000000000001" customHeight="1" outlineLevel="2" x14ac:dyDescent="0.2">
      <c r="A19" s="47" t="s">
        <v>82</v>
      </c>
      <c r="B19" s="12"/>
      <c r="C19" s="36"/>
      <c r="D19" s="15">
        <f>SUM(F19:R19)</f>
        <v>0</v>
      </c>
      <c r="E19" s="15">
        <f>D19*C18</f>
        <v>0</v>
      </c>
      <c r="F19" s="62"/>
      <c r="G19" s="62"/>
      <c r="H19" s="62"/>
      <c r="I19" s="69"/>
      <c r="J19" s="69"/>
      <c r="K19" s="69"/>
      <c r="L19" s="69"/>
      <c r="M19" s="69"/>
      <c r="N19" s="69"/>
      <c r="O19" s="69"/>
      <c r="P19" s="12"/>
      <c r="Q19" s="12"/>
      <c r="R19" s="12"/>
      <c r="S19" s="32"/>
    </row>
    <row r="20" spans="1:19" s="3" customFormat="1" ht="132.75" customHeight="1" outlineLevel="2" x14ac:dyDescent="0.2">
      <c r="A20" s="47" t="s">
        <v>85</v>
      </c>
      <c r="B20" s="73"/>
      <c r="C20" s="37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32"/>
    </row>
    <row r="21" spans="1:19" s="3" customFormat="1" ht="20.100000000000001" customHeight="1" outlineLevel="2" x14ac:dyDescent="0.2">
      <c r="A21" s="46" t="s">
        <v>87</v>
      </c>
      <c r="B21" s="20" t="s">
        <v>1</v>
      </c>
      <c r="C21" s="35">
        <v>420</v>
      </c>
      <c r="D21" s="19"/>
      <c r="E21" s="19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32" t="s">
        <v>49</v>
      </c>
    </row>
    <row r="22" spans="1:19" s="3" customFormat="1" ht="20.100000000000001" customHeight="1" outlineLevel="2" x14ac:dyDescent="0.2">
      <c r="A22" s="47" t="s">
        <v>21</v>
      </c>
      <c r="B22" s="62"/>
      <c r="C22" s="63"/>
      <c r="D22" s="64"/>
      <c r="E22" s="64"/>
      <c r="F22" s="72"/>
      <c r="G22" s="69"/>
      <c r="H22" s="69"/>
      <c r="I22" s="69"/>
      <c r="J22" s="69"/>
      <c r="K22" s="69"/>
      <c r="L22" s="62"/>
      <c r="M22" s="62"/>
      <c r="N22" s="62"/>
      <c r="O22" s="62"/>
      <c r="P22" s="62"/>
      <c r="Q22" s="62"/>
      <c r="R22" s="62"/>
      <c r="S22" s="32"/>
    </row>
    <row r="23" spans="1:19" s="3" customFormat="1" ht="20.100000000000001" customHeight="1" outlineLevel="2" x14ac:dyDescent="0.2">
      <c r="A23" s="47" t="s">
        <v>72</v>
      </c>
      <c r="B23" s="12"/>
      <c r="C23" s="36"/>
      <c r="D23" s="15">
        <f>SUM(F23:R23)</f>
        <v>0</v>
      </c>
      <c r="E23" s="15">
        <f>D23*C21</f>
        <v>0</v>
      </c>
      <c r="F23" s="69"/>
      <c r="G23" s="69"/>
      <c r="H23" s="69"/>
      <c r="I23" s="69"/>
      <c r="J23" s="69"/>
      <c r="K23" s="69"/>
      <c r="L23" s="62"/>
      <c r="M23" s="62"/>
      <c r="N23" s="62"/>
      <c r="O23" s="62"/>
      <c r="P23" s="12"/>
      <c r="Q23" s="12"/>
      <c r="R23" s="12"/>
      <c r="S23" s="32"/>
    </row>
    <row r="24" spans="1:19" s="3" customFormat="1" ht="129.94999999999999" customHeight="1" outlineLevel="2" x14ac:dyDescent="0.2">
      <c r="A24" s="47" t="s">
        <v>84</v>
      </c>
      <c r="B24" s="73"/>
      <c r="C24" s="37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32"/>
    </row>
    <row r="25" spans="1:19" s="3" customFormat="1" ht="20.100000000000001" customHeight="1" outlineLevel="2" x14ac:dyDescent="0.2">
      <c r="A25" s="46" t="s">
        <v>91</v>
      </c>
      <c r="B25" s="13" t="s">
        <v>1</v>
      </c>
      <c r="C25" s="35">
        <v>400</v>
      </c>
      <c r="D25" s="14"/>
      <c r="E25" s="14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32" t="s">
        <v>49</v>
      </c>
    </row>
    <row r="26" spans="1:19" s="3" customFormat="1" ht="20.100000000000001" customHeight="1" outlineLevel="2" x14ac:dyDescent="0.2">
      <c r="A26" s="47" t="s">
        <v>15</v>
      </c>
      <c r="B26" s="9"/>
      <c r="C26" s="36"/>
      <c r="D26" s="15">
        <f>SUM(F26:R26)</f>
        <v>0</v>
      </c>
      <c r="E26" s="15">
        <f>D26*C25</f>
        <v>0</v>
      </c>
      <c r="F26" s="68"/>
      <c r="G26" s="68"/>
      <c r="H26" s="68"/>
      <c r="I26" s="68"/>
      <c r="J26" s="68"/>
      <c r="K26" s="68"/>
      <c r="L26" s="17"/>
      <c r="M26" s="9"/>
      <c r="N26" s="9"/>
      <c r="O26" s="9"/>
      <c r="P26" s="9"/>
      <c r="Q26" s="9"/>
      <c r="R26" s="9"/>
      <c r="S26" s="32"/>
    </row>
    <row r="27" spans="1:19" s="3" customFormat="1" ht="129.94999999999999" customHeight="1" outlineLevel="2" x14ac:dyDescent="0.2">
      <c r="A27" s="48" t="s">
        <v>93</v>
      </c>
      <c r="B27" s="73"/>
      <c r="C27" s="37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32"/>
    </row>
    <row r="28" spans="1:19" s="3" customFormat="1" ht="22.5" customHeight="1" outlineLevel="2" x14ac:dyDescent="0.2">
      <c r="A28" s="46" t="s">
        <v>64</v>
      </c>
      <c r="B28" s="20" t="s">
        <v>1</v>
      </c>
      <c r="C28" s="35">
        <v>390</v>
      </c>
      <c r="D28" s="19"/>
      <c r="E28" s="19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32"/>
    </row>
    <row r="29" spans="1:19" s="3" customFormat="1" ht="20.100000000000001" customHeight="1" outlineLevel="2" x14ac:dyDescent="0.2">
      <c r="A29" s="47" t="s">
        <v>66</v>
      </c>
      <c r="B29" s="12"/>
      <c r="C29" s="36"/>
      <c r="D29" s="15">
        <f>SUM(F29:R29)</f>
        <v>0</v>
      </c>
      <c r="E29" s="15">
        <f>D29*C28</f>
        <v>0</v>
      </c>
      <c r="F29" s="69"/>
      <c r="G29" s="69"/>
      <c r="H29" s="69"/>
      <c r="I29" s="69"/>
      <c r="J29" s="69"/>
      <c r="K29" s="69"/>
      <c r="L29" s="31"/>
      <c r="M29" s="12"/>
      <c r="N29" s="12"/>
      <c r="O29" s="12"/>
      <c r="P29" s="12"/>
      <c r="Q29" s="12"/>
      <c r="R29" s="12"/>
      <c r="S29" s="32" t="s">
        <v>49</v>
      </c>
    </row>
    <row r="30" spans="1:19" s="3" customFormat="1" ht="20.100000000000001" customHeight="1" outlineLevel="2" x14ac:dyDescent="0.2">
      <c r="A30" s="47" t="s">
        <v>67</v>
      </c>
      <c r="B30" s="12"/>
      <c r="C30" s="36"/>
      <c r="D30" s="15">
        <f>SUM(F30:R30)</f>
        <v>0</v>
      </c>
      <c r="E30" s="15">
        <f>D30*C28</f>
        <v>0</v>
      </c>
      <c r="F30" s="69"/>
      <c r="G30" s="69"/>
      <c r="H30" s="69"/>
      <c r="I30" s="69"/>
      <c r="J30" s="69"/>
      <c r="K30" s="69"/>
      <c r="L30" s="31"/>
      <c r="M30" s="12"/>
      <c r="N30" s="12"/>
      <c r="O30" s="12"/>
      <c r="P30" s="12"/>
      <c r="Q30" s="12"/>
      <c r="R30" s="12"/>
      <c r="S30" s="32"/>
    </row>
    <row r="31" spans="1:19" s="3" customFormat="1" ht="129.94999999999999" customHeight="1" outlineLevel="2" x14ac:dyDescent="0.2">
      <c r="A31" s="47" t="s">
        <v>65</v>
      </c>
      <c r="B31" s="60"/>
      <c r="C31" s="37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32"/>
    </row>
    <row r="32" spans="1:19" s="3" customFormat="1" ht="20.100000000000001" customHeight="1" outlineLevel="2" x14ac:dyDescent="0.2">
      <c r="A32" s="46" t="s">
        <v>88</v>
      </c>
      <c r="B32" s="20" t="s">
        <v>1</v>
      </c>
      <c r="C32" s="35">
        <v>400</v>
      </c>
      <c r="D32" s="19"/>
      <c r="E32" s="19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32" t="s">
        <v>49</v>
      </c>
    </row>
    <row r="33" spans="1:19" s="3" customFormat="1" ht="20.100000000000001" customHeight="1" outlineLevel="2" x14ac:dyDescent="0.2">
      <c r="A33" s="47" t="s">
        <v>89</v>
      </c>
      <c r="B33" s="12"/>
      <c r="C33" s="36"/>
      <c r="D33" s="15">
        <f>SUM(F33:R33)</f>
        <v>0</v>
      </c>
      <c r="E33" s="15">
        <f>D33*C32</f>
        <v>0</v>
      </c>
      <c r="F33" s="62"/>
      <c r="G33" s="69"/>
      <c r="H33" s="69"/>
      <c r="I33" s="69"/>
      <c r="J33" s="69"/>
      <c r="K33" s="69"/>
      <c r="L33" s="62"/>
      <c r="M33" s="62"/>
      <c r="N33" s="62"/>
      <c r="O33" s="62"/>
      <c r="P33" s="12"/>
      <c r="Q33" s="12"/>
      <c r="R33" s="12"/>
      <c r="S33" s="32"/>
    </row>
    <row r="34" spans="1:19" s="3" customFormat="1" ht="129.94999999999999" customHeight="1" outlineLevel="2" x14ac:dyDescent="0.2">
      <c r="A34" s="47" t="s">
        <v>90</v>
      </c>
      <c r="B34" s="73"/>
      <c r="C34" s="37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32"/>
    </row>
    <row r="35" spans="1:19" s="3" customFormat="1" ht="20.100000000000001" customHeight="1" outlineLevel="2" x14ac:dyDescent="0.2">
      <c r="A35" s="46" t="s">
        <v>68</v>
      </c>
      <c r="B35" s="20" t="s">
        <v>1</v>
      </c>
      <c r="C35" s="35">
        <v>400</v>
      </c>
      <c r="D35" s="19"/>
      <c r="E35" s="19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32" t="s">
        <v>49</v>
      </c>
    </row>
    <row r="36" spans="1:19" s="3" customFormat="1" ht="20.100000000000001" customHeight="1" outlineLevel="2" x14ac:dyDescent="0.2">
      <c r="A36" s="47" t="s">
        <v>66</v>
      </c>
      <c r="B36" s="12"/>
      <c r="C36" s="36"/>
      <c r="D36" s="15">
        <f>SUM(F36:R36)</f>
        <v>0</v>
      </c>
      <c r="E36" s="15">
        <f>D36*C35</f>
        <v>0</v>
      </c>
      <c r="F36" s="31"/>
      <c r="G36" s="69"/>
      <c r="H36" s="69"/>
      <c r="I36" s="69"/>
      <c r="J36" s="69"/>
      <c r="K36" s="69"/>
      <c r="L36" s="31"/>
      <c r="M36" s="12"/>
      <c r="N36" s="12"/>
      <c r="O36" s="12"/>
      <c r="P36" s="12"/>
      <c r="Q36" s="12"/>
      <c r="R36" s="12"/>
      <c r="S36" s="32"/>
    </row>
    <row r="37" spans="1:19" s="3" customFormat="1" ht="135.75" customHeight="1" outlineLevel="2" x14ac:dyDescent="0.2">
      <c r="A37" s="47" t="s">
        <v>65</v>
      </c>
      <c r="B37" s="60"/>
      <c r="C37" s="37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32"/>
    </row>
    <row r="38" spans="1:19" s="3" customFormat="1" ht="17.25" customHeight="1" outlineLevel="2" x14ac:dyDescent="0.2">
      <c r="A38" s="46" t="s">
        <v>69</v>
      </c>
      <c r="B38" s="20" t="s">
        <v>1</v>
      </c>
      <c r="C38" s="35">
        <v>320</v>
      </c>
      <c r="D38" s="19"/>
      <c r="E38" s="19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32"/>
    </row>
    <row r="39" spans="1:19" s="3" customFormat="1" ht="20.100000000000001" customHeight="1" outlineLevel="2" x14ac:dyDescent="0.2">
      <c r="A39" s="47" t="s">
        <v>15</v>
      </c>
      <c r="B39" s="12"/>
      <c r="C39" s="36"/>
      <c r="D39" s="15">
        <f>SUM(F39:R39)</f>
        <v>0</v>
      </c>
      <c r="E39" s="15">
        <f>D39*C38</f>
        <v>0</v>
      </c>
      <c r="F39" s="69"/>
      <c r="G39" s="69"/>
      <c r="H39" s="69"/>
      <c r="I39" s="69"/>
      <c r="J39" s="69"/>
      <c r="K39" s="31"/>
      <c r="L39" s="31"/>
      <c r="M39" s="12"/>
      <c r="N39" s="12"/>
      <c r="O39" s="12"/>
      <c r="P39" s="12"/>
      <c r="Q39" s="12"/>
      <c r="R39" s="12"/>
      <c r="S39" s="32" t="s">
        <v>29</v>
      </c>
    </row>
    <row r="40" spans="1:19" s="3" customFormat="1" ht="20.100000000000001" customHeight="1" outlineLevel="2" x14ac:dyDescent="0.2">
      <c r="A40" s="47" t="s">
        <v>67</v>
      </c>
      <c r="B40" s="12"/>
      <c r="C40" s="36"/>
      <c r="D40" s="15">
        <f>SUM(F40:R40)</f>
        <v>0</v>
      </c>
      <c r="E40" s="15">
        <f>D40*C38</f>
        <v>0</v>
      </c>
      <c r="F40" s="69"/>
      <c r="G40" s="69"/>
      <c r="H40" s="69"/>
      <c r="I40" s="69"/>
      <c r="J40" s="69"/>
      <c r="K40" s="31"/>
      <c r="L40" s="31"/>
      <c r="M40" s="12"/>
      <c r="N40" s="12"/>
      <c r="O40" s="12"/>
      <c r="P40" s="12"/>
      <c r="Q40" s="12"/>
      <c r="R40" s="12"/>
      <c r="S40" s="32"/>
    </row>
    <row r="41" spans="1:19" s="3" customFormat="1" ht="131.25" customHeight="1" outlineLevel="2" x14ac:dyDescent="0.2">
      <c r="A41" s="47" t="s">
        <v>65</v>
      </c>
      <c r="B41" s="60"/>
      <c r="C41" s="37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32"/>
    </row>
    <row r="42" spans="1:19" s="3" customFormat="1" ht="15.75" customHeight="1" outlineLevel="2" x14ac:dyDescent="0.2">
      <c r="A42" s="46" t="s">
        <v>27</v>
      </c>
      <c r="B42" s="13" t="s">
        <v>1</v>
      </c>
      <c r="C42" s="35">
        <v>350</v>
      </c>
      <c r="D42" s="14"/>
      <c r="E42" s="14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32"/>
    </row>
    <row r="43" spans="1:19" s="3" customFormat="1" ht="16.5" customHeight="1" outlineLevel="2" x14ac:dyDescent="0.2">
      <c r="A43" s="49" t="s">
        <v>18</v>
      </c>
      <c r="B43" s="9"/>
      <c r="C43" s="36"/>
      <c r="D43" s="15">
        <f>SUM(F43:R43)</f>
        <v>0</v>
      </c>
      <c r="E43" s="15">
        <f>D43*C42</f>
        <v>0</v>
      </c>
      <c r="F43" s="68"/>
      <c r="G43" s="68"/>
      <c r="H43" s="68"/>
      <c r="I43" s="68"/>
      <c r="J43" s="68"/>
      <c r="K43" s="68"/>
      <c r="L43" s="68"/>
      <c r="M43" s="9"/>
      <c r="N43" s="9"/>
      <c r="O43" s="9"/>
      <c r="P43" s="9"/>
      <c r="Q43" s="9"/>
      <c r="R43" s="9"/>
      <c r="S43" s="32" t="s">
        <v>29</v>
      </c>
    </row>
    <row r="44" spans="1:19" s="3" customFormat="1" ht="16.5" customHeight="1" outlineLevel="2" x14ac:dyDescent="0.2">
      <c r="A44" s="49" t="s">
        <v>19</v>
      </c>
      <c r="B44" s="9"/>
      <c r="C44" s="36"/>
      <c r="D44" s="15">
        <f>SUM(F44:R44)</f>
        <v>0</v>
      </c>
      <c r="E44" s="15">
        <f>D44*C42</f>
        <v>0</v>
      </c>
      <c r="F44" s="68"/>
      <c r="G44" s="68"/>
      <c r="H44" s="68"/>
      <c r="I44" s="68"/>
      <c r="J44" s="68"/>
      <c r="K44" s="68"/>
      <c r="L44" s="68"/>
      <c r="M44" s="9"/>
      <c r="N44" s="9"/>
      <c r="O44" s="9"/>
      <c r="P44" s="9"/>
      <c r="Q44" s="9"/>
      <c r="R44" s="9"/>
      <c r="S44" s="32"/>
    </row>
    <row r="45" spans="1:19" s="3" customFormat="1" ht="129.94999999999999" customHeight="1" outlineLevel="2" x14ac:dyDescent="0.2">
      <c r="A45" s="47" t="s">
        <v>43</v>
      </c>
      <c r="B45" s="10"/>
      <c r="C45" s="37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32"/>
    </row>
    <row r="46" spans="1:19" s="3" customFormat="1" ht="20.100000000000001" customHeight="1" outlineLevel="2" x14ac:dyDescent="0.2">
      <c r="A46" s="56" t="s">
        <v>99</v>
      </c>
      <c r="B46" s="13" t="s">
        <v>1</v>
      </c>
      <c r="C46" s="35">
        <v>320</v>
      </c>
      <c r="D46" s="14"/>
      <c r="E46" s="1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32" t="s">
        <v>49</v>
      </c>
    </row>
    <row r="47" spans="1:19" s="3" customFormat="1" ht="20.100000000000001" customHeight="1" outlineLevel="2" x14ac:dyDescent="0.2">
      <c r="A47" s="51" t="s">
        <v>15</v>
      </c>
      <c r="B47" s="17"/>
      <c r="C47" s="38"/>
      <c r="D47" s="15">
        <f>SUM(F47:R47)</f>
        <v>0</v>
      </c>
      <c r="E47" s="15">
        <f>D47*C46</f>
        <v>0</v>
      </c>
      <c r="F47" s="17"/>
      <c r="G47" s="17"/>
      <c r="H47" s="17"/>
      <c r="I47" s="68"/>
      <c r="J47" s="68"/>
      <c r="K47" s="68"/>
      <c r="L47" s="68"/>
      <c r="M47" s="68"/>
      <c r="N47" s="68"/>
      <c r="O47" s="68"/>
      <c r="P47" s="68"/>
      <c r="Q47" s="17"/>
      <c r="R47" s="17"/>
      <c r="S47" s="32"/>
    </row>
    <row r="48" spans="1:19" s="3" customFormat="1" ht="129.94999999999999" customHeight="1" outlineLevel="2" x14ac:dyDescent="0.2">
      <c r="A48" s="47" t="s">
        <v>47</v>
      </c>
      <c r="B48" s="17"/>
      <c r="C48" s="38"/>
      <c r="D48" s="28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32"/>
    </row>
    <row r="49" spans="1:19" s="3" customFormat="1" ht="20.100000000000001" customHeight="1" outlineLevel="2" x14ac:dyDescent="0.2">
      <c r="A49" s="56" t="s">
        <v>100</v>
      </c>
      <c r="B49" s="13" t="s">
        <v>1</v>
      </c>
      <c r="C49" s="35">
        <v>360</v>
      </c>
      <c r="D49" s="14"/>
      <c r="E49" s="14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32" t="s">
        <v>49</v>
      </c>
    </row>
    <row r="50" spans="1:19" s="3" customFormat="1" ht="20.100000000000001" customHeight="1" outlineLevel="2" x14ac:dyDescent="0.2">
      <c r="A50" s="51" t="s">
        <v>40</v>
      </c>
      <c r="B50" s="17"/>
      <c r="C50" s="38"/>
      <c r="D50" s="15">
        <f>SUM(F50:R50)</f>
        <v>0</v>
      </c>
      <c r="E50" s="15">
        <f>D50*C49</f>
        <v>0</v>
      </c>
      <c r="F50" s="17"/>
      <c r="G50" s="17"/>
      <c r="H50" s="17"/>
      <c r="I50" s="68"/>
      <c r="J50" s="68"/>
      <c r="K50" s="68"/>
      <c r="L50" s="68"/>
      <c r="M50" s="68"/>
      <c r="N50" s="68"/>
      <c r="O50" s="68"/>
      <c r="P50" s="68"/>
      <c r="Q50" s="17"/>
      <c r="R50" s="17"/>
      <c r="S50" s="32"/>
    </row>
    <row r="51" spans="1:19" s="3" customFormat="1" ht="129.94999999999999" customHeight="1" outlineLevel="2" x14ac:dyDescent="0.2">
      <c r="A51" s="47" t="s">
        <v>47</v>
      </c>
      <c r="B51" s="17"/>
      <c r="C51" s="38"/>
      <c r="D51" s="28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32"/>
    </row>
    <row r="52" spans="1:19" s="3" customFormat="1" ht="20.100000000000001" customHeight="1" outlineLevel="2" x14ac:dyDescent="0.2">
      <c r="A52" s="56" t="s">
        <v>58</v>
      </c>
      <c r="B52" s="13" t="s">
        <v>1</v>
      </c>
      <c r="C52" s="35">
        <v>380</v>
      </c>
      <c r="D52" s="14"/>
      <c r="E52" s="1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32" t="s">
        <v>49</v>
      </c>
    </row>
    <row r="53" spans="1:19" s="3" customFormat="1" ht="20.100000000000001" customHeight="1" outlineLevel="2" x14ac:dyDescent="0.2">
      <c r="A53" s="51" t="s">
        <v>24</v>
      </c>
      <c r="B53" s="17"/>
      <c r="C53" s="38"/>
      <c r="D53" s="15">
        <f>SUM(F53:R53)</f>
        <v>0</v>
      </c>
      <c r="E53" s="15">
        <f>D53*C52</f>
        <v>0</v>
      </c>
      <c r="F53" s="17"/>
      <c r="G53" s="17"/>
      <c r="H53" s="17"/>
      <c r="I53" s="68"/>
      <c r="J53" s="68"/>
      <c r="K53" s="68"/>
      <c r="L53" s="68"/>
      <c r="M53" s="68"/>
      <c r="N53" s="68"/>
      <c r="O53" s="68"/>
      <c r="P53" s="17"/>
      <c r="Q53" s="17"/>
      <c r="R53" s="17"/>
      <c r="S53" s="32"/>
    </row>
    <row r="54" spans="1:19" s="3" customFormat="1" ht="20.100000000000001" customHeight="1" outlineLevel="2" x14ac:dyDescent="0.2">
      <c r="A54" s="51" t="s">
        <v>89</v>
      </c>
      <c r="B54" s="17"/>
      <c r="C54" s="38"/>
      <c r="D54" s="15">
        <f>SUM(F54:R54)</f>
        <v>0</v>
      </c>
      <c r="E54" s="15">
        <f>D54*C52</f>
        <v>0</v>
      </c>
      <c r="F54" s="17"/>
      <c r="G54" s="17"/>
      <c r="H54" s="17"/>
      <c r="I54" s="68"/>
      <c r="J54" s="68"/>
      <c r="K54" s="68"/>
      <c r="L54" s="68"/>
      <c r="M54" s="68"/>
      <c r="N54" s="68"/>
      <c r="O54" s="68"/>
      <c r="P54" s="17"/>
      <c r="Q54" s="17"/>
      <c r="R54" s="17"/>
      <c r="S54" s="32"/>
    </row>
    <row r="55" spans="1:19" s="3" customFormat="1" ht="129.94999999999999" customHeight="1" outlineLevel="2" x14ac:dyDescent="0.2">
      <c r="A55" s="47" t="s">
        <v>47</v>
      </c>
      <c r="B55" s="17"/>
      <c r="C55" s="38"/>
      <c r="D55" s="2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32"/>
    </row>
    <row r="56" spans="1:19" s="3" customFormat="1" ht="20.100000000000001" customHeight="1" outlineLevel="2" x14ac:dyDescent="0.2">
      <c r="A56" s="56" t="s">
        <v>98</v>
      </c>
      <c r="B56" s="13" t="s">
        <v>1</v>
      </c>
      <c r="C56" s="35">
        <v>380</v>
      </c>
      <c r="D56" s="14"/>
      <c r="E56" s="14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32" t="s">
        <v>49</v>
      </c>
    </row>
    <row r="57" spans="1:19" s="3" customFormat="1" ht="20.100000000000001" customHeight="1" outlineLevel="2" x14ac:dyDescent="0.2">
      <c r="A57" s="51" t="s">
        <v>24</v>
      </c>
      <c r="B57" s="17"/>
      <c r="C57" s="38"/>
      <c r="D57" s="15">
        <f>SUM(F57:R57)</f>
        <v>0</v>
      </c>
      <c r="E57" s="15">
        <f>D57*C56</f>
        <v>0</v>
      </c>
      <c r="F57" s="17"/>
      <c r="G57" s="17"/>
      <c r="H57" s="17"/>
      <c r="I57" s="68"/>
      <c r="J57" s="68"/>
      <c r="K57" s="68"/>
      <c r="L57" s="68"/>
      <c r="M57" s="68"/>
      <c r="N57" s="68"/>
      <c r="O57" s="68"/>
      <c r="P57" s="17"/>
      <c r="Q57" s="17"/>
      <c r="R57" s="17"/>
      <c r="S57" s="32"/>
    </row>
    <row r="58" spans="1:19" s="3" customFormat="1" ht="20.100000000000001" customHeight="1" outlineLevel="2" x14ac:dyDescent="0.2">
      <c r="A58" s="51" t="s">
        <v>89</v>
      </c>
      <c r="B58" s="17"/>
      <c r="C58" s="38"/>
      <c r="D58" s="15">
        <f>SUM(F58:R58)</f>
        <v>0</v>
      </c>
      <c r="E58" s="15">
        <f>D58*C56</f>
        <v>0</v>
      </c>
      <c r="F58" s="17"/>
      <c r="G58" s="17"/>
      <c r="H58" s="17"/>
      <c r="I58" s="68"/>
      <c r="J58" s="68"/>
      <c r="K58" s="68"/>
      <c r="L58" s="68"/>
      <c r="M58" s="68"/>
      <c r="N58" s="68"/>
      <c r="O58" s="68"/>
      <c r="P58" s="17"/>
      <c r="Q58" s="17"/>
      <c r="R58" s="17"/>
      <c r="S58" s="32"/>
    </row>
    <row r="59" spans="1:19" s="3" customFormat="1" ht="129.94999999999999" customHeight="1" outlineLevel="2" x14ac:dyDescent="0.2">
      <c r="A59" s="47" t="s">
        <v>47</v>
      </c>
      <c r="B59" s="17"/>
      <c r="C59" s="38"/>
      <c r="D59" s="28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32"/>
    </row>
    <row r="60" spans="1:19" s="3" customFormat="1" ht="20.100000000000001" customHeight="1" outlineLevel="2" x14ac:dyDescent="0.2">
      <c r="A60" s="56" t="s">
        <v>59</v>
      </c>
      <c r="B60" s="13" t="s">
        <v>1</v>
      </c>
      <c r="C60" s="35">
        <v>380</v>
      </c>
      <c r="D60" s="14"/>
      <c r="E60" s="14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32" t="s">
        <v>49</v>
      </c>
    </row>
    <row r="61" spans="1:19" s="3" customFormat="1" ht="20.100000000000001" customHeight="1" outlineLevel="2" x14ac:dyDescent="0.2">
      <c r="A61" s="51" t="s">
        <v>40</v>
      </c>
      <c r="B61" s="17"/>
      <c r="C61" s="38"/>
      <c r="D61" s="15">
        <f>SUM(F61:R61)</f>
        <v>0</v>
      </c>
      <c r="E61" s="15">
        <f>D61*C60</f>
        <v>0</v>
      </c>
      <c r="F61" s="17"/>
      <c r="G61" s="68"/>
      <c r="H61" s="68"/>
      <c r="I61" s="68"/>
      <c r="J61" s="68"/>
      <c r="K61" s="68"/>
      <c r="L61" s="68"/>
      <c r="M61" s="68"/>
      <c r="N61" s="17"/>
      <c r="O61" s="17"/>
      <c r="P61" s="17"/>
      <c r="Q61" s="17"/>
      <c r="R61" s="17"/>
      <c r="S61" s="32"/>
    </row>
    <row r="62" spans="1:19" s="3" customFormat="1" ht="129.94999999999999" customHeight="1" outlineLevel="2" x14ac:dyDescent="0.2">
      <c r="A62" s="47" t="s">
        <v>47</v>
      </c>
      <c r="B62" s="17"/>
      <c r="C62" s="38"/>
      <c r="D62" s="28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32"/>
    </row>
    <row r="63" spans="1:19" s="3" customFormat="1" ht="20.100000000000001" customHeight="1" outlineLevel="2" x14ac:dyDescent="0.2">
      <c r="A63" s="56" t="s">
        <v>51</v>
      </c>
      <c r="B63" s="13" t="s">
        <v>1</v>
      </c>
      <c r="C63" s="35">
        <v>330</v>
      </c>
      <c r="D63" s="14"/>
      <c r="E63" s="14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32" t="s">
        <v>29</v>
      </c>
    </row>
    <row r="64" spans="1:19" s="3" customFormat="1" ht="20.100000000000001" customHeight="1" outlineLevel="2" x14ac:dyDescent="0.2">
      <c r="A64" s="51" t="s">
        <v>15</v>
      </c>
      <c r="B64" s="17"/>
      <c r="C64" s="38"/>
      <c r="D64" s="15">
        <f>SUM(F64:R64)</f>
        <v>0</v>
      </c>
      <c r="E64" s="15">
        <f>D64*C63</f>
        <v>0</v>
      </c>
      <c r="F64" s="17"/>
      <c r="G64" s="17"/>
      <c r="H64" s="17"/>
      <c r="I64" s="58"/>
      <c r="J64" s="58"/>
      <c r="K64" s="58"/>
      <c r="L64" s="58"/>
      <c r="M64" s="58"/>
      <c r="N64" s="58"/>
      <c r="O64" s="58"/>
      <c r="P64" s="58"/>
      <c r="Q64" s="17"/>
      <c r="R64" s="17"/>
      <c r="S64" s="32"/>
    </row>
    <row r="65" spans="1:19" s="3" customFormat="1" ht="128.25" customHeight="1" outlineLevel="2" x14ac:dyDescent="0.2">
      <c r="A65" s="47" t="s">
        <v>47</v>
      </c>
      <c r="B65" s="17"/>
      <c r="C65" s="38"/>
      <c r="D65" s="28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32"/>
    </row>
    <row r="66" spans="1:19" s="3" customFormat="1" ht="22.5" outlineLevel="2" x14ac:dyDescent="0.2">
      <c r="A66" s="46" t="s">
        <v>2</v>
      </c>
      <c r="B66" s="13" t="s">
        <v>1</v>
      </c>
      <c r="C66" s="35">
        <v>640</v>
      </c>
      <c r="D66" s="14"/>
      <c r="E66" s="14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32" t="s">
        <v>29</v>
      </c>
    </row>
    <row r="67" spans="1:19" s="3" customFormat="1" ht="20.100000000000001" customHeight="1" outlineLevel="2" x14ac:dyDescent="0.2">
      <c r="A67" s="47" t="s">
        <v>15</v>
      </c>
      <c r="B67" s="9"/>
      <c r="C67" s="36"/>
      <c r="D67" s="15">
        <f>SUM(F67:R67)</f>
        <v>0</v>
      </c>
      <c r="E67" s="15">
        <f>D67*C66</f>
        <v>0</v>
      </c>
      <c r="F67" s="17"/>
      <c r="G67" s="67"/>
      <c r="H67" s="67"/>
      <c r="I67" s="67"/>
      <c r="J67" s="67"/>
      <c r="K67" s="68"/>
      <c r="L67" s="17"/>
      <c r="M67" s="9"/>
      <c r="N67" s="9"/>
      <c r="O67" s="9"/>
      <c r="P67" s="9"/>
      <c r="Q67" s="9"/>
      <c r="R67" s="9"/>
      <c r="S67" s="32"/>
    </row>
    <row r="68" spans="1:19" s="3" customFormat="1" ht="129.94999999999999" customHeight="1" outlineLevel="2" x14ac:dyDescent="0.2">
      <c r="A68" s="48" t="s">
        <v>42</v>
      </c>
      <c r="B68" s="73"/>
      <c r="C68" s="37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32"/>
    </row>
    <row r="69" spans="1:19" s="3" customFormat="1" ht="20.100000000000001" customHeight="1" outlineLevel="2" x14ac:dyDescent="0.2">
      <c r="A69" s="46" t="s">
        <v>2</v>
      </c>
      <c r="B69" s="13" t="s">
        <v>1</v>
      </c>
      <c r="C69" s="35">
        <v>640</v>
      </c>
      <c r="D69" s="14"/>
      <c r="E69" s="14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32" t="s">
        <v>29</v>
      </c>
    </row>
    <row r="70" spans="1:19" s="3" customFormat="1" ht="20.100000000000001" customHeight="1" outlineLevel="2" x14ac:dyDescent="0.2">
      <c r="A70" s="47" t="s">
        <v>15</v>
      </c>
      <c r="B70" s="9"/>
      <c r="C70" s="36"/>
      <c r="D70" s="15">
        <f>SUM(F70:R70)</f>
        <v>0</v>
      </c>
      <c r="E70" s="15">
        <f>D70*C69</f>
        <v>0</v>
      </c>
      <c r="F70" s="17"/>
      <c r="G70" s="67"/>
      <c r="H70" s="67"/>
      <c r="I70" s="67"/>
      <c r="J70" s="67"/>
      <c r="K70" s="68"/>
      <c r="L70" s="17"/>
      <c r="M70" s="9"/>
      <c r="N70" s="9"/>
      <c r="O70" s="9"/>
      <c r="P70" s="9"/>
      <c r="Q70" s="9"/>
      <c r="R70" s="9"/>
      <c r="S70" s="32"/>
    </row>
    <row r="71" spans="1:19" s="3" customFormat="1" ht="129.94999999999999" customHeight="1" outlineLevel="2" x14ac:dyDescent="0.2">
      <c r="A71" s="48" t="s">
        <v>42</v>
      </c>
      <c r="B71" s="10"/>
      <c r="C71" s="37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32"/>
    </row>
    <row r="72" spans="1:19" s="3" customFormat="1" ht="20.100000000000001" customHeight="1" outlineLevel="2" x14ac:dyDescent="0.2">
      <c r="A72" s="46" t="s">
        <v>3</v>
      </c>
      <c r="B72" s="20" t="s">
        <v>1</v>
      </c>
      <c r="C72" s="35">
        <v>500</v>
      </c>
      <c r="D72" s="19"/>
      <c r="E72" s="19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32" t="s">
        <v>97</v>
      </c>
    </row>
    <row r="73" spans="1:19" s="3" customFormat="1" ht="20.100000000000001" customHeight="1" outlineLevel="2" x14ac:dyDescent="0.2">
      <c r="A73" s="47" t="s">
        <v>15</v>
      </c>
      <c r="B73" s="12"/>
      <c r="C73" s="36"/>
      <c r="D73" s="15">
        <f>SUM(F73:R73)</f>
        <v>0</v>
      </c>
      <c r="E73" s="15">
        <f>D73*C72</f>
        <v>0</v>
      </c>
      <c r="F73" s="31"/>
      <c r="G73" s="31"/>
      <c r="H73" s="31"/>
      <c r="I73" s="31"/>
      <c r="J73" s="69"/>
      <c r="K73" s="67"/>
      <c r="L73" s="31"/>
      <c r="M73" s="12"/>
      <c r="N73" s="12"/>
      <c r="O73" s="12"/>
      <c r="P73" s="12"/>
      <c r="Q73" s="12"/>
      <c r="R73" s="12"/>
      <c r="S73" s="32"/>
    </row>
    <row r="74" spans="1:19" s="3" customFormat="1" ht="129.94999999999999" customHeight="1" outlineLevel="2" x14ac:dyDescent="0.2">
      <c r="A74" s="47" t="s">
        <v>43</v>
      </c>
      <c r="B74" s="10"/>
      <c r="C74" s="37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1"/>
      <c r="S74" s="32"/>
    </row>
    <row r="75" spans="1:19" s="3" customFormat="1" ht="20.100000000000001" customHeight="1" outlineLevel="2" x14ac:dyDescent="0.2">
      <c r="A75" s="46" t="s">
        <v>95</v>
      </c>
      <c r="B75" s="20" t="s">
        <v>1</v>
      </c>
      <c r="C75" s="35">
        <v>330</v>
      </c>
      <c r="D75" s="19"/>
      <c r="E75" s="19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32" t="s">
        <v>49</v>
      </c>
    </row>
    <row r="76" spans="1:19" s="3" customFormat="1" ht="20.100000000000001" customHeight="1" outlineLevel="2" x14ac:dyDescent="0.2">
      <c r="A76" s="47" t="s">
        <v>96</v>
      </c>
      <c r="B76" s="12"/>
      <c r="C76" s="36"/>
      <c r="D76" s="15">
        <f>SUM(F76:R76)</f>
        <v>0</v>
      </c>
      <c r="E76" s="15">
        <f>D76*C75</f>
        <v>0</v>
      </c>
      <c r="F76" s="69"/>
      <c r="G76" s="69"/>
      <c r="H76" s="69"/>
      <c r="I76" s="69"/>
      <c r="J76" s="69"/>
      <c r="K76" s="68"/>
      <c r="L76" s="69"/>
      <c r="M76" s="69"/>
      <c r="N76" s="69"/>
      <c r="O76" s="69"/>
      <c r="P76" s="12"/>
      <c r="Q76" s="12"/>
      <c r="R76" s="12"/>
      <c r="S76" s="32"/>
    </row>
    <row r="77" spans="1:19" s="3" customFormat="1" ht="129.94999999999999" customHeight="1" outlineLevel="2" x14ac:dyDescent="0.2">
      <c r="A77" s="47" t="s">
        <v>43</v>
      </c>
      <c r="B77" s="73"/>
      <c r="C77" s="37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1"/>
      <c r="S77" s="32"/>
    </row>
    <row r="78" spans="1:19" s="3" customFormat="1" ht="20.100000000000001" customHeight="1" outlineLevel="2" x14ac:dyDescent="0.2">
      <c r="A78" s="46" t="s">
        <v>25</v>
      </c>
      <c r="B78" s="13" t="s">
        <v>1</v>
      </c>
      <c r="C78" s="35">
        <v>640</v>
      </c>
      <c r="D78" s="14"/>
      <c r="E78" s="14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32" t="s">
        <v>29</v>
      </c>
    </row>
    <row r="79" spans="1:19" s="3" customFormat="1" ht="20.100000000000001" customHeight="1" outlineLevel="2" x14ac:dyDescent="0.2">
      <c r="A79" s="47" t="s">
        <v>24</v>
      </c>
      <c r="B79" s="9"/>
      <c r="C79" s="36"/>
      <c r="D79" s="15">
        <f>SUM(F79:R79)</f>
        <v>0</v>
      </c>
      <c r="E79" s="15">
        <f>D79*C78</f>
        <v>0</v>
      </c>
      <c r="F79" s="68"/>
      <c r="G79" s="68"/>
      <c r="H79" s="67"/>
      <c r="I79" s="68"/>
      <c r="J79" s="68"/>
      <c r="K79" s="17"/>
      <c r="L79" s="17"/>
      <c r="M79" s="9"/>
      <c r="N79" s="9"/>
      <c r="O79" s="9"/>
      <c r="P79" s="9"/>
      <c r="Q79" s="9"/>
      <c r="R79" s="9"/>
      <c r="S79" s="32"/>
    </row>
    <row r="80" spans="1:19" s="3" customFormat="1" ht="129.94999999999999" customHeight="1" outlineLevel="2" x14ac:dyDescent="0.2">
      <c r="A80" s="47" t="s">
        <v>43</v>
      </c>
      <c r="B80" s="10"/>
      <c r="C80" s="37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32"/>
    </row>
    <row r="81" spans="1:19" s="3" customFormat="1" ht="20.100000000000001" customHeight="1" outlineLevel="2" x14ac:dyDescent="0.2">
      <c r="A81" s="46" t="s">
        <v>26</v>
      </c>
      <c r="B81" s="18" t="s">
        <v>1</v>
      </c>
      <c r="C81" s="35">
        <v>520</v>
      </c>
      <c r="D81" s="14"/>
      <c r="E81" s="14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32" t="s">
        <v>29</v>
      </c>
    </row>
    <row r="82" spans="1:19" s="3" customFormat="1" ht="20.100000000000001" customHeight="1" outlineLevel="2" x14ac:dyDescent="0.2">
      <c r="A82" s="49" t="s">
        <v>24</v>
      </c>
      <c r="B82" s="9"/>
      <c r="C82" s="36"/>
      <c r="D82" s="15">
        <f>SUM(F82:R82)</f>
        <v>0</v>
      </c>
      <c r="E82" s="15">
        <f>D82*C81</f>
        <v>0</v>
      </c>
      <c r="F82" s="17"/>
      <c r="G82" s="67"/>
      <c r="H82" s="68"/>
      <c r="I82" s="68"/>
      <c r="J82" s="67"/>
      <c r="K82" s="67"/>
      <c r="L82" s="17"/>
      <c r="M82" s="9"/>
      <c r="N82" s="9"/>
      <c r="O82" s="9"/>
      <c r="P82" s="9"/>
      <c r="Q82" s="9"/>
      <c r="R82" s="9"/>
      <c r="S82" s="32"/>
    </row>
    <row r="83" spans="1:19" s="3" customFormat="1" ht="129.94999999999999" customHeight="1" outlineLevel="2" x14ac:dyDescent="0.2">
      <c r="A83" s="47" t="s">
        <v>42</v>
      </c>
      <c r="B83" s="10"/>
      <c r="C83" s="37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32"/>
    </row>
    <row r="84" spans="1:19" s="3" customFormat="1" ht="20.100000000000001" customHeight="1" outlineLevel="2" x14ac:dyDescent="0.2">
      <c r="A84" s="46" t="s">
        <v>80</v>
      </c>
      <c r="B84" s="20" t="s">
        <v>1</v>
      </c>
      <c r="C84" s="35">
        <v>500</v>
      </c>
      <c r="D84" s="19"/>
      <c r="E84" s="19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32" t="s">
        <v>29</v>
      </c>
    </row>
    <row r="85" spans="1:19" s="3" customFormat="1" ht="20.100000000000001" customHeight="1" outlineLevel="2" x14ac:dyDescent="0.2">
      <c r="A85" s="47" t="s">
        <v>15</v>
      </c>
      <c r="B85" s="12"/>
      <c r="C85" s="36"/>
      <c r="D85" s="15">
        <f>SUM(F85:R85)</f>
        <v>0</v>
      </c>
      <c r="E85" s="15">
        <f>D85*C84</f>
        <v>0</v>
      </c>
      <c r="F85" s="69"/>
      <c r="G85" s="31"/>
      <c r="H85" s="31"/>
      <c r="I85" s="31"/>
      <c r="J85" s="31"/>
      <c r="K85" s="31"/>
      <c r="L85" s="31"/>
      <c r="M85" s="12"/>
      <c r="N85" s="12"/>
      <c r="O85" s="12"/>
      <c r="P85" s="12"/>
      <c r="Q85" s="12"/>
      <c r="R85" s="12"/>
      <c r="S85" s="32"/>
    </row>
    <row r="86" spans="1:19" s="3" customFormat="1" ht="129.94999999999999" customHeight="1" outlineLevel="2" x14ac:dyDescent="0.2">
      <c r="A86" s="47" t="s">
        <v>43</v>
      </c>
      <c r="B86" s="10"/>
      <c r="C86" s="37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32"/>
    </row>
    <row r="87" spans="1:19" s="3" customFormat="1" ht="20.100000000000001" customHeight="1" outlineLevel="2" x14ac:dyDescent="0.2">
      <c r="A87" s="46" t="s">
        <v>71</v>
      </c>
      <c r="B87" s="20" t="s">
        <v>1</v>
      </c>
      <c r="C87" s="35">
        <v>350</v>
      </c>
      <c r="D87" s="19"/>
      <c r="E87" s="19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32" t="s">
        <v>49</v>
      </c>
    </row>
    <row r="88" spans="1:19" s="65" customFormat="1" ht="20.100000000000001" customHeight="1" outlineLevel="2" x14ac:dyDescent="0.2">
      <c r="A88" s="47" t="s">
        <v>72</v>
      </c>
      <c r="B88" s="62"/>
      <c r="C88" s="63"/>
      <c r="D88" s="64"/>
      <c r="E88" s="64"/>
      <c r="F88" s="62"/>
      <c r="G88" s="62"/>
      <c r="H88" s="62"/>
      <c r="I88" s="69"/>
      <c r="J88" s="62"/>
      <c r="K88" s="62"/>
      <c r="L88" s="62"/>
      <c r="M88" s="62"/>
      <c r="N88" s="62"/>
      <c r="O88" s="62"/>
      <c r="P88" s="62"/>
      <c r="Q88" s="62"/>
      <c r="R88" s="62"/>
      <c r="S88" s="32"/>
    </row>
    <row r="89" spans="1:19" s="3" customFormat="1" ht="20.100000000000001" customHeight="1" outlineLevel="2" x14ac:dyDescent="0.2">
      <c r="A89" s="47" t="s">
        <v>73</v>
      </c>
      <c r="B89" s="12"/>
      <c r="C89" s="36"/>
      <c r="D89" s="15">
        <f>SUM(F89:R89)</f>
        <v>0</v>
      </c>
      <c r="E89" s="15">
        <f>D89*C87</f>
        <v>0</v>
      </c>
      <c r="F89" s="31"/>
      <c r="G89" s="62"/>
      <c r="H89" s="62"/>
      <c r="I89" s="62"/>
      <c r="J89" s="62"/>
      <c r="K89" s="62"/>
      <c r="L89" s="62"/>
      <c r="M89" s="62"/>
      <c r="N89" s="12"/>
      <c r="O89" s="12"/>
      <c r="P89" s="12"/>
      <c r="Q89" s="12"/>
      <c r="R89" s="12"/>
      <c r="S89" s="32"/>
    </row>
    <row r="90" spans="1:19" s="3" customFormat="1" ht="129.94999999999999" customHeight="1" outlineLevel="2" x14ac:dyDescent="0.2">
      <c r="A90" s="47" t="s">
        <v>43</v>
      </c>
      <c r="B90" s="61"/>
      <c r="C90" s="37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32"/>
    </row>
    <row r="91" spans="1:19" s="3" customFormat="1" ht="20.100000000000001" customHeight="1" outlineLevel="2" x14ac:dyDescent="0.2">
      <c r="A91" s="46" t="s">
        <v>57</v>
      </c>
      <c r="B91" s="20" t="s">
        <v>1</v>
      </c>
      <c r="C91" s="35">
        <v>370</v>
      </c>
      <c r="D91" s="19"/>
      <c r="E91" s="19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32" t="s">
        <v>29</v>
      </c>
    </row>
    <row r="92" spans="1:19" s="3" customFormat="1" ht="20.100000000000001" customHeight="1" outlineLevel="2" x14ac:dyDescent="0.2">
      <c r="A92" s="47" t="s">
        <v>24</v>
      </c>
      <c r="B92" s="12"/>
      <c r="C92" s="36"/>
      <c r="D92" s="15">
        <f>SUM(F92:R92)</f>
        <v>0</v>
      </c>
      <c r="E92" s="15">
        <f>D92*C91</f>
        <v>0</v>
      </c>
      <c r="F92" s="69"/>
      <c r="G92" s="69"/>
      <c r="H92" s="69"/>
      <c r="I92" s="69"/>
      <c r="J92" s="69"/>
      <c r="K92" s="31"/>
      <c r="L92" s="31"/>
      <c r="M92" s="12"/>
      <c r="N92" s="12"/>
      <c r="O92" s="12"/>
      <c r="P92" s="12"/>
      <c r="Q92" s="12"/>
      <c r="R92" s="12"/>
      <c r="S92" s="32"/>
    </row>
    <row r="93" spans="1:19" s="3" customFormat="1" ht="132.75" customHeight="1" outlineLevel="2" x14ac:dyDescent="0.2">
      <c r="A93" s="47" t="s">
        <v>43</v>
      </c>
      <c r="B93" s="59"/>
      <c r="C93" s="37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32"/>
    </row>
    <row r="94" spans="1:19" s="3" customFormat="1" ht="20.100000000000001" customHeight="1" outlineLevel="2" x14ac:dyDescent="0.2">
      <c r="A94" s="46" t="s">
        <v>81</v>
      </c>
      <c r="B94" s="20" t="s">
        <v>1</v>
      </c>
      <c r="C94" s="35"/>
      <c r="D94" s="19"/>
      <c r="E94" s="19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/>
      <c r="R94" s="20"/>
      <c r="S94" s="32" t="s">
        <v>29</v>
      </c>
    </row>
    <row r="95" spans="1:19" s="3" customFormat="1" ht="20.100000000000001" customHeight="1" outlineLevel="2" x14ac:dyDescent="0.2">
      <c r="A95" s="47"/>
      <c r="B95" s="12"/>
      <c r="C95" s="36"/>
      <c r="D95" s="15">
        <f>SUM(F95:R95)</f>
        <v>0</v>
      </c>
      <c r="E95" s="15">
        <f>D95*C94</f>
        <v>0</v>
      </c>
      <c r="F95" s="31"/>
      <c r="G95" s="31"/>
      <c r="H95" s="31"/>
      <c r="I95" s="31"/>
      <c r="J95" s="31"/>
      <c r="K95" s="31"/>
      <c r="L95" s="31"/>
      <c r="M95" s="12"/>
      <c r="N95" s="12"/>
      <c r="O95" s="12"/>
      <c r="P95" s="12"/>
      <c r="Q95" s="12"/>
      <c r="R95" s="12"/>
      <c r="S95" s="32"/>
    </row>
    <row r="96" spans="1:19" s="3" customFormat="1" ht="132.75" customHeight="1" outlineLevel="2" x14ac:dyDescent="0.2">
      <c r="A96" s="47" t="s">
        <v>43</v>
      </c>
      <c r="B96" s="73"/>
      <c r="C96" s="37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1"/>
      <c r="S96" s="32"/>
    </row>
    <row r="97" spans="1:19" s="3" customFormat="1" ht="20.100000000000001" customHeight="1" outlineLevel="2" x14ac:dyDescent="0.2">
      <c r="A97" s="46" t="s">
        <v>74</v>
      </c>
      <c r="B97" s="20" t="s">
        <v>1</v>
      </c>
      <c r="C97" s="35">
        <v>550</v>
      </c>
      <c r="D97" s="19"/>
      <c r="E97" s="19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32" t="s">
        <v>49</v>
      </c>
    </row>
    <row r="98" spans="1:19" s="3" customFormat="1" ht="20.100000000000001" customHeight="1" outlineLevel="2" x14ac:dyDescent="0.2">
      <c r="A98" s="47" t="s">
        <v>18</v>
      </c>
      <c r="B98" s="12"/>
      <c r="C98" s="36"/>
      <c r="D98" s="15">
        <f>SUM(F98:R98)</f>
        <v>0</v>
      </c>
      <c r="E98" s="15">
        <f>D98*C97</f>
        <v>0</v>
      </c>
      <c r="F98" s="62"/>
      <c r="G98" s="31"/>
      <c r="H98" s="31"/>
      <c r="I98" s="31"/>
      <c r="J98" s="31"/>
      <c r="K98" s="62"/>
      <c r="L98" s="31"/>
      <c r="M98" s="12"/>
      <c r="N98" s="12"/>
      <c r="O98" s="12"/>
      <c r="P98" s="12"/>
      <c r="Q98" s="12"/>
      <c r="R98" s="12"/>
      <c r="S98" s="32"/>
    </row>
    <row r="99" spans="1:19" s="3" customFormat="1" ht="133.5" customHeight="1" outlineLevel="2" x14ac:dyDescent="0.2">
      <c r="A99" s="47" t="s">
        <v>63</v>
      </c>
      <c r="B99" s="60"/>
      <c r="C99" s="37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32"/>
    </row>
    <row r="100" spans="1:19" s="3" customFormat="1" ht="20.100000000000001" customHeight="1" outlineLevel="2" x14ac:dyDescent="0.2">
      <c r="A100" s="46" t="s">
        <v>78</v>
      </c>
      <c r="B100" s="13" t="s">
        <v>1</v>
      </c>
      <c r="C100" s="35">
        <v>220</v>
      </c>
      <c r="D100" s="14"/>
      <c r="E100" s="14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32" t="s">
        <v>29</v>
      </c>
    </row>
    <row r="101" spans="1:19" s="3" customFormat="1" ht="20.100000000000001" customHeight="1" outlineLevel="2" x14ac:dyDescent="0.2">
      <c r="A101" s="49" t="s">
        <v>19</v>
      </c>
      <c r="B101" s="9"/>
      <c r="C101" s="36"/>
      <c r="D101" s="15">
        <f>SUM(F101:R101)</f>
        <v>0</v>
      </c>
      <c r="E101" s="15">
        <f>D101*C100</f>
        <v>0</v>
      </c>
      <c r="F101" s="67"/>
      <c r="G101" s="68"/>
      <c r="H101" s="68"/>
      <c r="I101" s="67"/>
      <c r="J101" s="67"/>
      <c r="K101" s="67"/>
      <c r="L101" s="68"/>
      <c r="M101" s="9"/>
      <c r="N101" s="9"/>
      <c r="O101" s="9"/>
      <c r="P101" s="9"/>
      <c r="Q101" s="9"/>
      <c r="R101" s="9"/>
      <c r="S101" s="32"/>
    </row>
    <row r="102" spans="1:19" s="3" customFormat="1" ht="127.5" customHeight="1" outlineLevel="2" x14ac:dyDescent="0.2">
      <c r="A102" s="47" t="s">
        <v>43</v>
      </c>
      <c r="B102" s="66"/>
      <c r="C102" s="37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32"/>
    </row>
    <row r="103" spans="1:19" s="3" customFormat="1" ht="18" customHeight="1" outlineLevel="2" x14ac:dyDescent="0.2">
      <c r="A103" s="50" t="s">
        <v>7</v>
      </c>
      <c r="B103" s="13" t="s">
        <v>1</v>
      </c>
      <c r="C103" s="35">
        <v>400</v>
      </c>
      <c r="D103" s="14"/>
      <c r="E103" s="14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32"/>
    </row>
    <row r="104" spans="1:19" s="3" customFormat="1" ht="20.100000000000001" customHeight="1" outlineLevel="2" x14ac:dyDescent="0.2">
      <c r="A104" s="70" t="s">
        <v>21</v>
      </c>
      <c r="B104" s="67"/>
      <c r="C104" s="63"/>
      <c r="D104" s="71"/>
      <c r="E104" s="71"/>
      <c r="F104" s="67"/>
      <c r="G104" s="68"/>
      <c r="H104" s="67"/>
      <c r="I104" s="67"/>
      <c r="J104" s="65"/>
      <c r="K104" s="67"/>
      <c r="L104" s="67"/>
      <c r="M104" s="67"/>
      <c r="N104" s="67"/>
      <c r="O104" s="67"/>
      <c r="P104" s="67"/>
      <c r="Q104" s="67"/>
      <c r="R104" s="67"/>
      <c r="S104" s="32" t="s">
        <v>29</v>
      </c>
    </row>
    <row r="105" spans="1:19" s="3" customFormat="1" ht="20.100000000000001" customHeight="1" outlineLevel="2" x14ac:dyDescent="0.2">
      <c r="A105" s="47" t="s">
        <v>15</v>
      </c>
      <c r="B105" s="67"/>
      <c r="C105" s="63"/>
      <c r="D105" s="71">
        <f t="shared" ref="D105" si="0">SUM(F105:R105)</f>
        <v>0</v>
      </c>
      <c r="E105" s="71">
        <f>D105*C103</f>
        <v>0</v>
      </c>
      <c r="F105" s="68"/>
      <c r="G105" s="68"/>
      <c r="H105" s="67"/>
      <c r="I105" s="67"/>
      <c r="J105" s="67"/>
      <c r="K105" s="68"/>
      <c r="L105" s="67"/>
      <c r="M105" s="67"/>
      <c r="N105" s="67"/>
      <c r="O105" s="67"/>
      <c r="P105" s="67"/>
      <c r="Q105" s="67"/>
      <c r="R105" s="67"/>
      <c r="S105" s="32"/>
    </row>
    <row r="106" spans="1:19" s="3" customFormat="1" ht="133.5" customHeight="1" outlineLevel="2" x14ac:dyDescent="0.2">
      <c r="A106" s="47" t="s">
        <v>44</v>
      </c>
      <c r="B106" s="17"/>
      <c r="C106" s="38"/>
      <c r="D106" s="30"/>
      <c r="E106" s="78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80"/>
      <c r="S106" s="32"/>
    </row>
    <row r="107" spans="1:19" s="3" customFormat="1" ht="18" customHeight="1" outlineLevel="2" x14ac:dyDescent="0.2">
      <c r="A107" s="50" t="s">
        <v>8</v>
      </c>
      <c r="B107" s="13" t="s">
        <v>1</v>
      </c>
      <c r="C107" s="35">
        <v>380</v>
      </c>
      <c r="D107" s="14"/>
      <c r="E107" s="14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32"/>
    </row>
    <row r="108" spans="1:19" s="3" customFormat="1" ht="20.100000000000001" customHeight="1" outlineLevel="2" x14ac:dyDescent="0.2">
      <c r="A108" s="51" t="s">
        <v>21</v>
      </c>
      <c r="B108" s="17"/>
      <c r="C108" s="38"/>
      <c r="D108" s="15">
        <f>SUM(F108:R108)</f>
        <v>0</v>
      </c>
      <c r="E108" s="15">
        <f>D108*C107</f>
        <v>0</v>
      </c>
      <c r="F108" s="68"/>
      <c r="G108" s="68"/>
      <c r="H108" s="68"/>
      <c r="I108" s="68"/>
      <c r="J108" s="68"/>
      <c r="K108" s="68"/>
      <c r="L108" s="17"/>
      <c r="M108" s="17"/>
      <c r="N108" s="17"/>
      <c r="O108" s="17"/>
      <c r="P108" s="17"/>
      <c r="Q108" s="17"/>
      <c r="R108" s="17"/>
      <c r="S108" s="32" t="s">
        <v>29</v>
      </c>
    </row>
    <row r="109" spans="1:19" s="65" customFormat="1" ht="20.100000000000001" customHeight="1" outlineLevel="2" x14ac:dyDescent="0.2">
      <c r="A109" s="51" t="s">
        <v>15</v>
      </c>
      <c r="B109" s="17"/>
      <c r="C109" s="38"/>
      <c r="D109" s="15">
        <f t="shared" ref="D109" si="1">SUM(F109:R109)</f>
        <v>0</v>
      </c>
      <c r="E109" s="15">
        <f>D109*C107</f>
        <v>0</v>
      </c>
      <c r="F109" s="68"/>
      <c r="G109" s="68"/>
      <c r="H109" s="68"/>
      <c r="I109" s="68"/>
      <c r="J109" s="68"/>
      <c r="K109" s="68"/>
      <c r="L109" s="17"/>
      <c r="M109" s="17"/>
      <c r="N109" s="17"/>
      <c r="O109" s="17"/>
      <c r="P109" s="17"/>
      <c r="Q109" s="17"/>
      <c r="R109" s="17"/>
      <c r="S109" s="32"/>
    </row>
    <row r="110" spans="1:19" s="3" customFormat="1" ht="131.25" customHeight="1" outlineLevel="2" x14ac:dyDescent="0.2">
      <c r="A110" s="47" t="s">
        <v>44</v>
      </c>
      <c r="B110" s="17"/>
      <c r="C110" s="38"/>
      <c r="D110" s="30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32"/>
    </row>
    <row r="111" spans="1:19" s="3" customFormat="1" ht="18" customHeight="1" outlineLevel="2" x14ac:dyDescent="0.2">
      <c r="A111" s="50" t="s">
        <v>11</v>
      </c>
      <c r="B111" s="13" t="s">
        <v>1</v>
      </c>
      <c r="C111" s="35">
        <v>250</v>
      </c>
      <c r="D111" s="14"/>
      <c r="E111" s="14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32"/>
    </row>
    <row r="112" spans="1:19" s="3" customFormat="1" ht="20.100000000000001" customHeight="1" outlineLevel="2" x14ac:dyDescent="0.2">
      <c r="A112" s="70" t="s">
        <v>40</v>
      </c>
      <c r="B112" s="67"/>
      <c r="C112" s="63"/>
      <c r="D112" s="71"/>
      <c r="E112" s="71"/>
      <c r="F112" s="67"/>
      <c r="G112" s="67"/>
      <c r="H112" s="67"/>
      <c r="I112" s="68"/>
      <c r="J112" s="67"/>
      <c r="K112" s="68"/>
      <c r="L112" s="67"/>
      <c r="M112" s="67"/>
      <c r="N112" s="67"/>
      <c r="O112" s="67"/>
      <c r="P112" s="67"/>
      <c r="Q112" s="67"/>
      <c r="R112" s="67"/>
      <c r="S112" s="32" t="s">
        <v>29</v>
      </c>
    </row>
    <row r="113" spans="1:19" s="3" customFormat="1" ht="20.100000000000001" customHeight="1" outlineLevel="2" x14ac:dyDescent="0.2">
      <c r="A113" s="51" t="s">
        <v>15</v>
      </c>
      <c r="B113" s="17"/>
      <c r="C113" s="38"/>
      <c r="D113" s="15">
        <f t="shared" ref="D113" si="2">SUM(F113:R113)</f>
        <v>0</v>
      </c>
      <c r="E113" s="15">
        <f>D113*C111</f>
        <v>0</v>
      </c>
      <c r="F113" s="68"/>
      <c r="G113" s="67"/>
      <c r="H113" s="68"/>
      <c r="I113" s="68"/>
      <c r="J113" s="68"/>
      <c r="K113" s="68"/>
      <c r="L113" s="17"/>
      <c r="M113" s="17"/>
      <c r="N113" s="17"/>
      <c r="O113" s="17"/>
      <c r="P113" s="17"/>
      <c r="Q113" s="17"/>
      <c r="R113" s="17"/>
      <c r="S113" s="32"/>
    </row>
    <row r="114" spans="1:19" s="3" customFormat="1" ht="131.25" customHeight="1" outlineLevel="2" x14ac:dyDescent="0.2">
      <c r="A114" s="47" t="s">
        <v>44</v>
      </c>
      <c r="B114" s="17"/>
      <c r="C114" s="38"/>
      <c r="D114" s="30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32"/>
    </row>
    <row r="115" spans="1:19" s="3" customFormat="1" ht="16.5" customHeight="1" outlineLevel="2" x14ac:dyDescent="0.2">
      <c r="A115" s="50" t="s">
        <v>10</v>
      </c>
      <c r="B115" s="13" t="s">
        <v>1</v>
      </c>
      <c r="C115" s="35">
        <v>270</v>
      </c>
      <c r="D115" s="14"/>
      <c r="E115" s="14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32"/>
    </row>
    <row r="116" spans="1:19" s="3" customFormat="1" ht="20.100000000000001" customHeight="1" outlineLevel="2" x14ac:dyDescent="0.2">
      <c r="A116" s="51" t="s">
        <v>21</v>
      </c>
      <c r="B116" s="17"/>
      <c r="C116" s="38"/>
      <c r="D116" s="15">
        <f>SUM(F116:R116)</f>
        <v>0</v>
      </c>
      <c r="E116" s="15">
        <f>D116*C115</f>
        <v>0</v>
      </c>
      <c r="F116" s="67"/>
      <c r="G116" s="67"/>
      <c r="H116" s="67"/>
      <c r="I116" s="67"/>
      <c r="J116" s="68"/>
      <c r="K116" s="68"/>
      <c r="L116" s="17"/>
      <c r="M116" s="17"/>
      <c r="N116" s="17"/>
      <c r="O116" s="17"/>
      <c r="P116" s="17"/>
      <c r="Q116" s="17"/>
      <c r="R116" s="17"/>
      <c r="S116" s="32" t="s">
        <v>49</v>
      </c>
    </row>
    <row r="117" spans="1:19" s="3" customFormat="1" ht="20.100000000000001" customHeight="1" outlineLevel="2" x14ac:dyDescent="0.2">
      <c r="A117" s="51" t="s">
        <v>15</v>
      </c>
      <c r="B117" s="17"/>
      <c r="C117" s="38"/>
      <c r="D117" s="15">
        <f t="shared" ref="D117" si="3">SUM(F117:R117)</f>
        <v>0</v>
      </c>
      <c r="E117" s="15">
        <f>D117*C115</f>
        <v>0</v>
      </c>
      <c r="F117" s="67"/>
      <c r="G117" s="67"/>
      <c r="H117" s="67"/>
      <c r="I117" s="67"/>
      <c r="J117" s="68"/>
      <c r="K117" s="68"/>
      <c r="L117" s="17"/>
      <c r="M117" s="17"/>
      <c r="N117" s="17"/>
      <c r="O117" s="17"/>
      <c r="P117" s="17"/>
      <c r="Q117" s="17"/>
      <c r="R117" s="17"/>
      <c r="S117" s="32"/>
    </row>
    <row r="118" spans="1:19" s="3" customFormat="1" ht="129.94999999999999" customHeight="1" outlineLevel="2" x14ac:dyDescent="0.2">
      <c r="A118" s="47" t="s">
        <v>44</v>
      </c>
      <c r="B118" s="17"/>
      <c r="C118" s="38"/>
      <c r="D118" s="30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32"/>
    </row>
    <row r="119" spans="1:19" s="3" customFormat="1" ht="20.100000000000001" customHeight="1" outlineLevel="2" x14ac:dyDescent="0.2">
      <c r="A119" s="50" t="s">
        <v>50</v>
      </c>
      <c r="B119" s="13" t="s">
        <v>1</v>
      </c>
      <c r="C119" s="35">
        <v>270</v>
      </c>
      <c r="D119" s="14"/>
      <c r="E119" s="14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32" t="s">
        <v>49</v>
      </c>
    </row>
    <row r="120" spans="1:19" s="3" customFormat="1" ht="20.100000000000001" customHeight="1" outlineLevel="2" x14ac:dyDescent="0.2">
      <c r="A120" s="51" t="s">
        <v>15</v>
      </c>
      <c r="B120" s="17"/>
      <c r="C120" s="38"/>
      <c r="D120" s="15">
        <f>SUM(F120:R120)</f>
        <v>0</v>
      </c>
      <c r="E120" s="15">
        <f>D120*C119</f>
        <v>0</v>
      </c>
      <c r="F120" s="68"/>
      <c r="G120" s="68"/>
      <c r="H120" s="68"/>
      <c r="I120" s="68"/>
      <c r="J120" s="68"/>
      <c r="K120" s="68"/>
      <c r="L120" s="17"/>
      <c r="M120" s="17"/>
      <c r="N120" s="17"/>
      <c r="O120" s="17"/>
      <c r="P120" s="17"/>
      <c r="Q120" s="17"/>
      <c r="R120" s="17"/>
      <c r="S120" s="32"/>
    </row>
    <row r="121" spans="1:19" s="3" customFormat="1" ht="129.94999999999999" customHeight="1" outlineLevel="2" x14ac:dyDescent="0.2">
      <c r="A121" s="47" t="s">
        <v>48</v>
      </c>
      <c r="B121" s="17"/>
      <c r="C121" s="38"/>
      <c r="D121" s="28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32"/>
    </row>
    <row r="122" spans="1:19" s="3" customFormat="1" ht="20.100000000000001" customHeight="1" outlineLevel="2" x14ac:dyDescent="0.2">
      <c r="A122" s="50" t="s">
        <v>70</v>
      </c>
      <c r="B122" s="13" t="s">
        <v>1</v>
      </c>
      <c r="C122" s="35">
        <v>220</v>
      </c>
      <c r="D122" s="14"/>
      <c r="E122" s="14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32" t="s">
        <v>49</v>
      </c>
    </row>
    <row r="123" spans="1:19" s="3" customFormat="1" ht="20.100000000000001" customHeight="1" outlineLevel="2" x14ac:dyDescent="0.2">
      <c r="A123" s="51" t="s">
        <v>15</v>
      </c>
      <c r="B123" s="17"/>
      <c r="C123" s="38"/>
      <c r="D123" s="15">
        <f>SUM(F123:R123)</f>
        <v>0</v>
      </c>
      <c r="E123" s="15">
        <f>D123*C122</f>
        <v>0</v>
      </c>
      <c r="F123" s="68"/>
      <c r="G123" s="68"/>
      <c r="H123" s="68"/>
      <c r="I123" s="68"/>
      <c r="J123" s="17"/>
      <c r="K123" s="17"/>
      <c r="L123" s="17"/>
      <c r="M123" s="17"/>
      <c r="N123" s="17"/>
      <c r="O123" s="17"/>
      <c r="P123" s="17"/>
      <c r="Q123" s="17"/>
      <c r="R123" s="17"/>
      <c r="S123" s="32"/>
    </row>
    <row r="124" spans="1:19" s="3" customFormat="1" ht="129.94999999999999" customHeight="1" outlineLevel="2" x14ac:dyDescent="0.2">
      <c r="A124" s="47" t="s">
        <v>48</v>
      </c>
      <c r="B124" s="17"/>
      <c r="C124" s="38"/>
      <c r="D124" s="28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32"/>
    </row>
    <row r="125" spans="1:19" s="3" customFormat="1" ht="20.100000000000001" customHeight="1" outlineLevel="2" x14ac:dyDescent="0.2">
      <c r="A125" s="50" t="s">
        <v>56</v>
      </c>
      <c r="B125" s="13" t="s">
        <v>1</v>
      </c>
      <c r="C125" s="35">
        <v>400</v>
      </c>
      <c r="D125" s="14"/>
      <c r="E125" s="14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32" t="s">
        <v>49</v>
      </c>
    </row>
    <row r="126" spans="1:19" s="3" customFormat="1" ht="20.100000000000001" customHeight="1" outlineLevel="2" x14ac:dyDescent="0.2">
      <c r="A126" s="51" t="s">
        <v>15</v>
      </c>
      <c r="B126" s="17"/>
      <c r="C126" s="38"/>
      <c r="D126" s="15">
        <f>SUM(F126:R126)</f>
        <v>0</v>
      </c>
      <c r="E126" s="15">
        <f>D126*C125</f>
        <v>0</v>
      </c>
      <c r="F126" s="68"/>
      <c r="G126" s="68"/>
      <c r="H126" s="68"/>
      <c r="I126" s="68"/>
      <c r="J126" s="68"/>
      <c r="K126" s="68"/>
      <c r="L126" s="68"/>
      <c r="M126" s="68"/>
      <c r="N126" s="17"/>
      <c r="O126" s="17"/>
      <c r="P126" s="17"/>
      <c r="Q126" s="17"/>
      <c r="R126" s="17"/>
      <c r="S126" s="32"/>
    </row>
    <row r="127" spans="1:19" s="3" customFormat="1" ht="129.75" customHeight="1" outlineLevel="2" x14ac:dyDescent="0.2">
      <c r="A127" s="47" t="s">
        <v>48</v>
      </c>
      <c r="B127" s="17"/>
      <c r="C127" s="38"/>
      <c r="D127" s="28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32"/>
    </row>
    <row r="128" spans="1:19" s="3" customFormat="1" ht="16.5" customHeight="1" outlineLevel="2" x14ac:dyDescent="0.2">
      <c r="A128" s="50" t="s">
        <v>76</v>
      </c>
      <c r="B128" s="13" t="s">
        <v>1</v>
      </c>
      <c r="C128" s="35">
        <v>360</v>
      </c>
      <c r="D128" s="14"/>
      <c r="E128" s="14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32"/>
    </row>
    <row r="129" spans="1:19" s="3" customFormat="1" ht="20.100000000000001" customHeight="1" outlineLevel="2" x14ac:dyDescent="0.2">
      <c r="A129" s="51" t="s">
        <v>18</v>
      </c>
      <c r="B129" s="17"/>
      <c r="C129" s="38"/>
      <c r="D129" s="15">
        <f>SUM(F129:R129)</f>
        <v>0</v>
      </c>
      <c r="E129" s="15">
        <f>D129*C128</f>
        <v>0</v>
      </c>
      <c r="F129" s="68"/>
      <c r="G129" s="68"/>
      <c r="H129" s="67"/>
      <c r="I129" s="68"/>
      <c r="J129" s="67"/>
      <c r="K129" s="67"/>
      <c r="L129" s="67"/>
      <c r="M129" s="67"/>
      <c r="N129" s="17"/>
      <c r="O129" s="17"/>
      <c r="P129" s="17"/>
      <c r="Q129" s="17"/>
      <c r="R129" s="17"/>
      <c r="S129" s="32" t="s">
        <v>29</v>
      </c>
    </row>
    <row r="130" spans="1:19" s="3" customFormat="1" ht="20.100000000000001" customHeight="1" outlineLevel="2" x14ac:dyDescent="0.2">
      <c r="A130" s="51" t="s">
        <v>55</v>
      </c>
      <c r="B130" s="17"/>
      <c r="C130" s="38"/>
      <c r="D130" s="15"/>
      <c r="E130" s="15"/>
      <c r="F130" s="68"/>
      <c r="G130" s="68"/>
      <c r="H130" s="68"/>
      <c r="I130" s="68"/>
      <c r="J130" s="67"/>
      <c r="K130" s="67"/>
      <c r="L130" s="67"/>
      <c r="M130" s="67"/>
      <c r="N130" s="17"/>
      <c r="O130" s="17"/>
      <c r="P130" s="17"/>
      <c r="Q130" s="17"/>
      <c r="R130" s="17"/>
      <c r="S130" s="32"/>
    </row>
    <row r="131" spans="1:19" s="3" customFormat="1" ht="133.5" customHeight="1" outlineLevel="2" x14ac:dyDescent="0.2">
      <c r="A131" s="47" t="s">
        <v>77</v>
      </c>
      <c r="B131" s="17"/>
      <c r="C131" s="38"/>
      <c r="D131" s="28"/>
      <c r="E131" s="78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80"/>
      <c r="S131" s="32"/>
    </row>
    <row r="132" spans="1:19" s="3" customFormat="1" ht="16.5" customHeight="1" outlineLevel="2" x14ac:dyDescent="0.2">
      <c r="A132" s="50" t="s">
        <v>9</v>
      </c>
      <c r="B132" s="13" t="s">
        <v>1</v>
      </c>
      <c r="C132" s="35">
        <v>350</v>
      </c>
      <c r="D132" s="14"/>
      <c r="E132" s="14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32"/>
    </row>
    <row r="133" spans="1:19" s="3" customFormat="1" ht="15.75" outlineLevel="2" x14ac:dyDescent="0.2">
      <c r="A133" s="51" t="s">
        <v>15</v>
      </c>
      <c r="B133" s="17"/>
      <c r="C133" s="38"/>
      <c r="D133" s="15">
        <f>SUM(F133:R133)</f>
        <v>0</v>
      </c>
      <c r="E133" s="15">
        <f>D133*C132</f>
        <v>0</v>
      </c>
      <c r="F133" s="67"/>
      <c r="G133" s="68"/>
      <c r="H133" s="68"/>
      <c r="I133" s="68"/>
      <c r="J133" s="68"/>
      <c r="K133" s="68"/>
      <c r="L133" s="68"/>
      <c r="M133" s="67"/>
      <c r="N133" s="17"/>
      <c r="O133" s="17"/>
      <c r="P133" s="17"/>
      <c r="Q133" s="17"/>
      <c r="R133" s="17"/>
      <c r="S133" s="32" t="s">
        <v>49</v>
      </c>
    </row>
    <row r="134" spans="1:19" s="3" customFormat="1" ht="20.100000000000001" customHeight="1" outlineLevel="2" x14ac:dyDescent="0.2">
      <c r="A134" s="51" t="s">
        <v>40</v>
      </c>
      <c r="B134" s="17"/>
      <c r="C134" s="38"/>
      <c r="D134" s="15">
        <f>SUM(F134:R134)</f>
        <v>0</v>
      </c>
      <c r="E134" s="15">
        <f>D134*C132</f>
        <v>0</v>
      </c>
      <c r="F134" s="67"/>
      <c r="G134" s="67"/>
      <c r="H134" s="67"/>
      <c r="I134" s="67"/>
      <c r="J134" s="68"/>
      <c r="K134" s="68"/>
      <c r="L134" s="68"/>
      <c r="M134" s="67"/>
      <c r="N134" s="17"/>
      <c r="O134" s="17"/>
      <c r="P134" s="17"/>
      <c r="Q134" s="17"/>
      <c r="R134" s="17"/>
      <c r="S134" s="32"/>
    </row>
    <row r="135" spans="1:19" s="3" customFormat="1" ht="129.75" customHeight="1" outlineLevel="2" x14ac:dyDescent="0.2">
      <c r="A135" s="47" t="s">
        <v>45</v>
      </c>
      <c r="B135" s="17"/>
      <c r="C135" s="38"/>
      <c r="D135" s="28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32"/>
    </row>
    <row r="136" spans="1:19" s="3" customFormat="1" ht="26.25" customHeight="1" outlineLevel="2" x14ac:dyDescent="0.2">
      <c r="A136" s="50" t="s">
        <v>32</v>
      </c>
      <c r="B136" s="13" t="s">
        <v>1</v>
      </c>
      <c r="C136" s="35">
        <v>430</v>
      </c>
      <c r="D136" s="14"/>
      <c r="E136" s="14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32"/>
    </row>
    <row r="137" spans="1:19" s="3" customFormat="1" ht="15.75" outlineLevel="2" x14ac:dyDescent="0.2">
      <c r="A137" s="51" t="s">
        <v>18</v>
      </c>
      <c r="B137" s="17"/>
      <c r="C137" s="38"/>
      <c r="D137" s="15">
        <f>SUM(F137:R137)</f>
        <v>0</v>
      </c>
      <c r="E137" s="15">
        <f>D137*C136</f>
        <v>0</v>
      </c>
      <c r="F137" s="67"/>
      <c r="G137" s="67"/>
      <c r="H137" s="68"/>
      <c r="I137" s="68"/>
      <c r="J137" s="68"/>
      <c r="K137" s="67"/>
      <c r="L137" s="67"/>
      <c r="M137" s="17"/>
      <c r="N137" s="17"/>
      <c r="O137" s="17"/>
      <c r="P137" s="17"/>
      <c r="Q137" s="17"/>
      <c r="R137" s="17"/>
      <c r="S137" s="32" t="s">
        <v>49</v>
      </c>
    </row>
    <row r="138" spans="1:19" s="3" customFormat="1" ht="20.100000000000001" customHeight="1" outlineLevel="2" x14ac:dyDescent="0.2">
      <c r="A138" s="51" t="s">
        <v>31</v>
      </c>
      <c r="B138" s="17"/>
      <c r="C138" s="38"/>
      <c r="D138" s="15">
        <f>SUM(F138:R138)</f>
        <v>0</v>
      </c>
      <c r="E138" s="15">
        <f>D138*C136</f>
        <v>0</v>
      </c>
      <c r="F138" s="67"/>
      <c r="G138" s="67"/>
      <c r="H138" s="68"/>
      <c r="I138" s="68"/>
      <c r="J138" s="68"/>
      <c r="K138" s="67"/>
      <c r="L138" s="67"/>
      <c r="M138" s="17"/>
      <c r="N138" s="17"/>
      <c r="O138" s="17"/>
      <c r="P138" s="17"/>
      <c r="Q138" s="17"/>
      <c r="R138" s="17"/>
      <c r="S138" s="32"/>
    </row>
    <row r="139" spans="1:19" s="3" customFormat="1" ht="129.94999999999999" customHeight="1" outlineLevel="2" x14ac:dyDescent="0.2">
      <c r="A139" s="51" t="s">
        <v>61</v>
      </c>
      <c r="B139" s="17"/>
      <c r="C139" s="38"/>
      <c r="D139" s="28"/>
      <c r="E139" s="78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80"/>
      <c r="S139" s="32"/>
    </row>
    <row r="140" spans="1:19" s="3" customFormat="1" ht="20.100000000000001" customHeight="1" outlineLevel="2" x14ac:dyDescent="0.2">
      <c r="A140" s="50" t="s">
        <v>79</v>
      </c>
      <c r="B140" s="13" t="s">
        <v>1</v>
      </c>
      <c r="C140" s="35">
        <v>380</v>
      </c>
      <c r="D140" s="14"/>
      <c r="E140" s="14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32" t="s">
        <v>49</v>
      </c>
    </row>
    <row r="141" spans="1:19" s="3" customFormat="1" ht="20.100000000000001" customHeight="1" outlineLevel="2" x14ac:dyDescent="0.2">
      <c r="A141" s="51" t="s">
        <v>18</v>
      </c>
      <c r="B141" s="17"/>
      <c r="C141" s="38"/>
      <c r="D141" s="15">
        <f>SUM(F141:R141)</f>
        <v>0</v>
      </c>
      <c r="E141" s="15">
        <f>D141*C140</f>
        <v>0</v>
      </c>
      <c r="F141" s="68"/>
      <c r="G141" s="67"/>
      <c r="H141" s="67"/>
      <c r="I141" s="67"/>
      <c r="J141" s="67"/>
      <c r="K141" s="68"/>
      <c r="L141" s="67"/>
      <c r="M141" s="17"/>
      <c r="N141" s="17"/>
      <c r="O141" s="17"/>
      <c r="P141" s="17"/>
      <c r="Q141" s="17"/>
      <c r="R141" s="17"/>
      <c r="S141" s="32"/>
    </row>
    <row r="142" spans="1:19" s="3" customFormat="1" ht="130.5" customHeight="1" outlineLevel="2" x14ac:dyDescent="0.2">
      <c r="A142" s="51" t="s">
        <v>61</v>
      </c>
      <c r="B142" s="17"/>
      <c r="C142" s="38"/>
      <c r="D142" s="28"/>
      <c r="E142" s="78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80"/>
      <c r="S142" s="32"/>
    </row>
    <row r="143" spans="1:19" s="3" customFormat="1" ht="18.75" customHeight="1" outlineLevel="2" x14ac:dyDescent="0.2">
      <c r="A143" s="52" t="s">
        <v>12</v>
      </c>
      <c r="B143" s="21" t="s">
        <v>1</v>
      </c>
      <c r="C143" s="39">
        <v>430</v>
      </c>
      <c r="D143" s="22"/>
      <c r="E143" s="22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32"/>
    </row>
    <row r="144" spans="1:19" s="3" customFormat="1" ht="19.5" customHeight="1" outlineLevel="2" x14ac:dyDescent="0.2">
      <c r="A144" s="51" t="s">
        <v>18</v>
      </c>
      <c r="B144" s="17"/>
      <c r="C144" s="38"/>
      <c r="D144" s="15">
        <f>SUM(F144:R144)</f>
        <v>0</v>
      </c>
      <c r="E144" s="15">
        <f>D144*C143</f>
        <v>0</v>
      </c>
      <c r="F144" s="67"/>
      <c r="G144" s="68"/>
      <c r="H144" s="68"/>
      <c r="I144" s="68"/>
      <c r="J144" s="68"/>
      <c r="K144" s="68"/>
      <c r="L144" s="68"/>
      <c r="M144" s="17"/>
      <c r="N144" s="17"/>
      <c r="O144" s="17"/>
      <c r="P144" s="17"/>
      <c r="Q144" s="17"/>
      <c r="R144" s="17"/>
      <c r="S144" s="32" t="s">
        <v>29</v>
      </c>
    </row>
    <row r="145" spans="1:19" s="3" customFormat="1" ht="20.100000000000001" customHeight="1" outlineLevel="2" x14ac:dyDescent="0.2">
      <c r="A145" s="51" t="s">
        <v>31</v>
      </c>
      <c r="B145" s="17"/>
      <c r="C145" s="38"/>
      <c r="D145" s="15">
        <f>SUM(F145:R145)</f>
        <v>0</v>
      </c>
      <c r="E145" s="15">
        <f>D145*C143</f>
        <v>0</v>
      </c>
      <c r="F145" s="67"/>
      <c r="G145" s="68"/>
      <c r="H145" s="68"/>
      <c r="I145" s="68"/>
      <c r="J145" s="68"/>
      <c r="K145" s="67"/>
      <c r="L145" s="67"/>
      <c r="M145" s="17"/>
      <c r="N145" s="17"/>
      <c r="O145" s="17"/>
      <c r="P145" s="17"/>
      <c r="Q145" s="17"/>
      <c r="R145" s="17"/>
      <c r="S145" s="32"/>
    </row>
    <row r="146" spans="1:19" s="3" customFormat="1" ht="129.94999999999999" customHeight="1" outlineLevel="2" x14ac:dyDescent="0.2">
      <c r="A146" s="51" t="s">
        <v>60</v>
      </c>
      <c r="B146" s="17"/>
      <c r="C146" s="38"/>
      <c r="D146" s="28"/>
      <c r="E146" s="78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80"/>
      <c r="S146" s="32"/>
    </row>
    <row r="147" spans="1:19" s="3" customFormat="1" ht="20.100000000000001" customHeight="1" outlineLevel="2" x14ac:dyDescent="0.2">
      <c r="A147" s="53" t="s">
        <v>23</v>
      </c>
      <c r="B147" s="24" t="s">
        <v>1</v>
      </c>
      <c r="C147" s="40">
        <v>190</v>
      </c>
      <c r="D147" s="22"/>
      <c r="E147" s="22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32" t="s">
        <v>29</v>
      </c>
    </row>
    <row r="148" spans="1:19" s="3" customFormat="1" ht="20.100000000000001" customHeight="1" outlineLevel="2" x14ac:dyDescent="0.2">
      <c r="A148" s="51" t="s">
        <v>21</v>
      </c>
      <c r="B148" s="17"/>
      <c r="C148" s="38"/>
      <c r="D148" s="15">
        <f>SUM(G148:R148)</f>
        <v>0</v>
      </c>
      <c r="E148" s="15">
        <f>D148*C147</f>
        <v>0</v>
      </c>
      <c r="F148" s="72"/>
      <c r="G148" s="68"/>
      <c r="H148" s="68"/>
      <c r="I148" s="68"/>
      <c r="J148" s="68"/>
      <c r="K148" s="67"/>
      <c r="L148" s="67"/>
      <c r="M148" s="67"/>
      <c r="N148" s="17"/>
      <c r="O148" s="17"/>
      <c r="P148" s="17"/>
      <c r="Q148" s="17"/>
      <c r="R148" s="17"/>
      <c r="S148" s="32"/>
    </row>
    <row r="149" spans="1:19" s="3" customFormat="1" ht="129.94999999999999" customHeight="1" outlineLevel="2" x14ac:dyDescent="0.2">
      <c r="A149" s="47" t="s">
        <v>46</v>
      </c>
      <c r="B149" s="17"/>
      <c r="C149" s="38"/>
      <c r="D149" s="28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32"/>
    </row>
    <row r="150" spans="1:19" ht="20.100000000000001" customHeight="1" x14ac:dyDescent="0.2">
      <c r="A150" s="54" t="s">
        <v>14</v>
      </c>
      <c r="B150" s="29" t="s">
        <v>1</v>
      </c>
      <c r="C150" s="41">
        <v>260</v>
      </c>
      <c r="D150" s="22"/>
      <c r="E150" s="22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32" t="s">
        <v>29</v>
      </c>
    </row>
    <row r="151" spans="1:19" s="3" customFormat="1" ht="20.100000000000001" customHeight="1" outlineLevel="2" x14ac:dyDescent="0.2">
      <c r="A151" s="51" t="s">
        <v>24</v>
      </c>
      <c r="B151" s="17"/>
      <c r="C151" s="38"/>
      <c r="D151" s="15">
        <f>SUM(F151:R151)</f>
        <v>0</v>
      </c>
      <c r="E151" s="15">
        <f>D151*C150</f>
        <v>0</v>
      </c>
      <c r="F151" s="17"/>
      <c r="G151" s="17"/>
      <c r="H151" s="11"/>
      <c r="I151" s="11"/>
      <c r="J151" s="11"/>
      <c r="K151" s="11"/>
      <c r="L151" s="11"/>
      <c r="M151" s="11"/>
      <c r="N151" s="11"/>
      <c r="O151" s="17"/>
      <c r="P151" s="17"/>
      <c r="Q151" s="17"/>
      <c r="R151" s="17"/>
      <c r="S151" s="32"/>
    </row>
    <row r="152" spans="1:19" s="3" customFormat="1" ht="129.94999999999999" customHeight="1" outlineLevel="2" x14ac:dyDescent="0.2">
      <c r="A152" s="47" t="s">
        <v>47</v>
      </c>
      <c r="B152" s="17"/>
      <c r="C152" s="38"/>
      <c r="D152" s="28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32"/>
    </row>
    <row r="153" spans="1:19" s="3" customFormat="1" ht="20.100000000000001" customHeight="1" outlineLevel="2" x14ac:dyDescent="0.2">
      <c r="A153" s="55" t="s">
        <v>13</v>
      </c>
      <c r="B153" s="21" t="s">
        <v>1</v>
      </c>
      <c r="C153" s="39">
        <v>270</v>
      </c>
      <c r="D153" s="25"/>
      <c r="E153" s="2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32"/>
    </row>
    <row r="154" spans="1:19" s="3" customFormat="1" ht="20.100000000000001" customHeight="1" outlineLevel="2" x14ac:dyDescent="0.2">
      <c r="A154" s="51" t="s">
        <v>24</v>
      </c>
      <c r="B154" s="17"/>
      <c r="C154" s="38"/>
      <c r="D154" s="15">
        <f>SUM(F154:R154)</f>
        <v>0</v>
      </c>
      <c r="E154" s="15">
        <f>D154*C153</f>
        <v>0</v>
      </c>
      <c r="F154" s="17"/>
      <c r="G154" s="67"/>
      <c r="H154" s="68"/>
      <c r="I154" s="68"/>
      <c r="J154" s="67"/>
      <c r="K154" s="67"/>
      <c r="L154" s="67"/>
      <c r="M154" s="67"/>
      <c r="N154" s="67"/>
      <c r="O154" s="17"/>
      <c r="P154" s="17"/>
      <c r="Q154" s="17"/>
      <c r="R154" s="17"/>
      <c r="S154" s="32"/>
    </row>
    <row r="155" spans="1:19" s="3" customFormat="1" ht="129.94999999999999" customHeight="1" outlineLevel="2" x14ac:dyDescent="0.2">
      <c r="A155" s="47" t="s">
        <v>47</v>
      </c>
      <c r="B155" s="17"/>
      <c r="C155" s="38"/>
      <c r="D155" s="28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32"/>
    </row>
    <row r="156" spans="1:19" s="3" customFormat="1" ht="20.100000000000001" customHeight="1" outlineLevel="2" x14ac:dyDescent="0.2">
      <c r="A156" s="50" t="s">
        <v>4</v>
      </c>
      <c r="B156" s="13" t="s">
        <v>1</v>
      </c>
      <c r="C156" s="35">
        <v>260</v>
      </c>
      <c r="D156" s="14"/>
      <c r="E156" s="14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32" t="s">
        <v>29</v>
      </c>
    </row>
    <row r="157" spans="1:19" s="3" customFormat="1" ht="20.100000000000001" customHeight="1" outlineLevel="2" x14ac:dyDescent="0.2">
      <c r="A157" s="51" t="s">
        <v>21</v>
      </c>
      <c r="B157" s="17"/>
      <c r="C157" s="38"/>
      <c r="D157" s="15">
        <f>SUM(F157:R157)</f>
        <v>0</v>
      </c>
      <c r="E157" s="15">
        <f>D157*C156</f>
        <v>0</v>
      </c>
      <c r="F157" s="17"/>
      <c r="G157" s="17"/>
      <c r="H157" s="11"/>
      <c r="I157" s="11"/>
      <c r="J157" s="11"/>
      <c r="K157" s="11"/>
      <c r="L157" s="11"/>
      <c r="M157" s="17"/>
      <c r="N157" s="17"/>
      <c r="O157" s="17"/>
      <c r="P157" s="17"/>
      <c r="Q157" s="17"/>
      <c r="R157" s="17"/>
      <c r="S157" s="32"/>
    </row>
    <row r="158" spans="1:19" s="3" customFormat="1" ht="129.94999999999999" customHeight="1" outlineLevel="2" x14ac:dyDescent="0.2">
      <c r="A158" s="47" t="s">
        <v>46</v>
      </c>
      <c r="B158" s="17"/>
      <c r="C158" s="38"/>
      <c r="D158" s="28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32"/>
    </row>
    <row r="159" spans="1:19" s="3" customFormat="1" ht="20.100000000000001" customHeight="1" outlineLevel="2" x14ac:dyDescent="0.2">
      <c r="A159" s="50" t="s">
        <v>5</v>
      </c>
      <c r="B159" s="13" t="s">
        <v>1</v>
      </c>
      <c r="C159" s="35">
        <v>280</v>
      </c>
      <c r="D159" s="14"/>
      <c r="E159" s="14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32" t="s">
        <v>29</v>
      </c>
    </row>
    <row r="160" spans="1:19" s="3" customFormat="1" ht="20.100000000000001" customHeight="1" outlineLevel="2" x14ac:dyDescent="0.2">
      <c r="A160" s="51" t="s">
        <v>22</v>
      </c>
      <c r="B160" s="17"/>
      <c r="C160" s="38"/>
      <c r="D160" s="15">
        <f>SUM(F160:R160)</f>
        <v>0</v>
      </c>
      <c r="E160" s="15">
        <f>D160*C159</f>
        <v>0</v>
      </c>
      <c r="F160" s="17"/>
      <c r="G160" s="17"/>
      <c r="H160" s="11"/>
      <c r="I160" s="11"/>
      <c r="J160" s="11"/>
      <c r="K160" s="11"/>
      <c r="L160" s="11"/>
      <c r="M160" s="11"/>
      <c r="N160" s="11"/>
      <c r="O160" s="17"/>
      <c r="P160" s="17"/>
      <c r="Q160" s="17"/>
      <c r="R160" s="17"/>
      <c r="S160" s="32"/>
    </row>
    <row r="161" spans="1:19" s="3" customFormat="1" ht="129.94999999999999" customHeight="1" outlineLevel="2" x14ac:dyDescent="0.2">
      <c r="A161" s="47" t="s">
        <v>46</v>
      </c>
      <c r="B161" s="17"/>
      <c r="C161" s="38"/>
      <c r="D161" s="28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32"/>
    </row>
    <row r="162" spans="1:19" s="3" customFormat="1" ht="20.100000000000001" customHeight="1" outlineLevel="2" x14ac:dyDescent="0.2">
      <c r="A162" s="50" t="s">
        <v>6</v>
      </c>
      <c r="B162" s="13" t="s">
        <v>1</v>
      </c>
      <c r="C162" s="35">
        <v>210</v>
      </c>
      <c r="D162" s="14"/>
      <c r="E162" s="14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32" t="s">
        <v>49</v>
      </c>
    </row>
    <row r="163" spans="1:19" s="3" customFormat="1" ht="20.100000000000001" customHeight="1" outlineLevel="2" x14ac:dyDescent="0.2">
      <c r="A163" s="51" t="s">
        <v>15</v>
      </c>
      <c r="B163" s="17"/>
      <c r="C163" s="38"/>
      <c r="D163" s="15">
        <f>SUM(F163:R163)</f>
        <v>0</v>
      </c>
      <c r="E163" s="15">
        <f>D163*C162</f>
        <v>0</v>
      </c>
      <c r="F163" s="68"/>
      <c r="G163" s="68"/>
      <c r="H163" s="67"/>
      <c r="I163" s="67"/>
      <c r="J163" s="68"/>
      <c r="K163" s="68"/>
      <c r="L163" s="68"/>
      <c r="M163" s="17"/>
      <c r="N163" s="17"/>
      <c r="O163" s="17"/>
      <c r="P163" s="17"/>
      <c r="Q163" s="17"/>
      <c r="R163" s="17"/>
      <c r="S163" s="32"/>
    </row>
    <row r="164" spans="1:19" s="3" customFormat="1" ht="132.75" customHeight="1" outlineLevel="2" x14ac:dyDescent="0.2">
      <c r="A164" s="47" t="s">
        <v>46</v>
      </c>
      <c r="B164" s="17"/>
      <c r="C164" s="38"/>
      <c r="D164" s="28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32"/>
    </row>
    <row r="165" spans="1:19" s="3" customFormat="1" ht="20.100000000000001" customHeight="1" outlineLevel="2" x14ac:dyDescent="0.2">
      <c r="A165" s="56" t="s">
        <v>39</v>
      </c>
      <c r="B165" s="13" t="s">
        <v>1</v>
      </c>
      <c r="C165" s="35">
        <v>260</v>
      </c>
      <c r="D165" s="14"/>
      <c r="E165" s="14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32" t="s">
        <v>49</v>
      </c>
    </row>
    <row r="166" spans="1:19" s="3" customFormat="1" ht="20.100000000000001" customHeight="1" outlineLevel="2" x14ac:dyDescent="0.2">
      <c r="A166" s="51" t="s">
        <v>15</v>
      </c>
      <c r="B166" s="17"/>
      <c r="C166" s="38"/>
      <c r="D166" s="15">
        <f>SUM(F166:R166)</f>
        <v>0</v>
      </c>
      <c r="E166" s="15">
        <f>D166*C165</f>
        <v>0</v>
      </c>
      <c r="F166" s="17"/>
      <c r="G166" s="17"/>
      <c r="H166" s="68"/>
      <c r="I166" s="67"/>
      <c r="J166" s="67"/>
      <c r="K166" s="67"/>
      <c r="L166" s="67"/>
      <c r="M166" s="68"/>
      <c r="N166" s="67"/>
      <c r="O166" s="17"/>
      <c r="P166" s="17"/>
      <c r="Q166" s="17"/>
      <c r="R166" s="17"/>
      <c r="S166" s="32"/>
    </row>
    <row r="167" spans="1:19" s="3" customFormat="1" ht="129.94999999999999" customHeight="1" outlineLevel="2" x14ac:dyDescent="0.2">
      <c r="A167" s="47" t="s">
        <v>47</v>
      </c>
      <c r="B167" s="17"/>
      <c r="C167" s="38"/>
      <c r="D167" s="28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32"/>
    </row>
    <row r="168" spans="1:19" s="3" customFormat="1" ht="20.100000000000001" customHeight="1" outlineLevel="2" x14ac:dyDescent="0.2">
      <c r="A168" s="56" t="s">
        <v>41</v>
      </c>
      <c r="B168" s="13" t="s">
        <v>1</v>
      </c>
      <c r="C168" s="35">
        <v>270</v>
      </c>
      <c r="D168" s="14"/>
      <c r="E168" s="14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32" t="s">
        <v>49</v>
      </c>
    </row>
    <row r="169" spans="1:19" s="3" customFormat="1" ht="20.100000000000001" customHeight="1" outlineLevel="2" x14ac:dyDescent="0.2">
      <c r="A169" s="51" t="s">
        <v>21</v>
      </c>
      <c r="B169" s="17"/>
      <c r="C169" s="38"/>
      <c r="D169" s="15">
        <f>SUM(F169:R169)</f>
        <v>0</v>
      </c>
      <c r="E169" s="15">
        <f>D169*C168</f>
        <v>0</v>
      </c>
      <c r="F169" s="17"/>
      <c r="G169" s="17"/>
      <c r="H169" s="58"/>
      <c r="I169" s="58"/>
      <c r="J169" s="58"/>
      <c r="K169" s="58"/>
      <c r="L169" s="58"/>
      <c r="M169" s="58"/>
      <c r="N169" s="17"/>
      <c r="O169" s="17"/>
      <c r="P169" s="17"/>
      <c r="Q169" s="17"/>
      <c r="R169" s="17"/>
      <c r="S169" s="32"/>
    </row>
    <row r="170" spans="1:19" s="3" customFormat="1" ht="129.94999999999999" customHeight="1" outlineLevel="2" x14ac:dyDescent="0.2">
      <c r="A170" s="47" t="s">
        <v>47</v>
      </c>
      <c r="B170" s="17"/>
      <c r="C170" s="38"/>
      <c r="D170" s="28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32"/>
    </row>
    <row r="171" spans="1:19" s="3" customFormat="1" ht="18.75" customHeight="1" outlineLevel="2" x14ac:dyDescent="0.2">
      <c r="A171" s="56" t="s">
        <v>52</v>
      </c>
      <c r="B171" s="13" t="s">
        <v>1</v>
      </c>
      <c r="C171" s="35">
        <v>150</v>
      </c>
      <c r="D171" s="14"/>
      <c r="E171" s="14"/>
      <c r="F171" s="13">
        <v>28</v>
      </c>
      <c r="G171" s="13">
        <v>30</v>
      </c>
      <c r="H171" s="13">
        <v>32</v>
      </c>
      <c r="I171" s="13">
        <v>34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32"/>
    </row>
    <row r="172" spans="1:19" s="3" customFormat="1" ht="20.100000000000001" customHeight="1" outlineLevel="2" x14ac:dyDescent="0.2">
      <c r="A172" s="47" t="s">
        <v>40</v>
      </c>
      <c r="B172" s="67"/>
      <c r="C172" s="63"/>
      <c r="D172" s="15">
        <f>SUM(F172:R172)</f>
        <v>0</v>
      </c>
      <c r="E172" s="15">
        <f>D172*C65</f>
        <v>0</v>
      </c>
      <c r="F172" s="11"/>
      <c r="G172" s="11"/>
      <c r="H172" s="17"/>
      <c r="I172" s="17"/>
      <c r="J172" s="67"/>
      <c r="K172" s="67"/>
      <c r="L172" s="67"/>
      <c r="M172" s="67"/>
      <c r="N172" s="67"/>
      <c r="O172" s="67"/>
      <c r="P172" s="67"/>
      <c r="Q172" s="67"/>
      <c r="R172" s="67"/>
      <c r="S172" s="32" t="s">
        <v>29</v>
      </c>
    </row>
    <row r="173" spans="1:19" s="3" customFormat="1" ht="20.100000000000001" customHeight="1" outlineLevel="2" x14ac:dyDescent="0.2">
      <c r="A173" s="51" t="s">
        <v>15</v>
      </c>
      <c r="B173" s="17"/>
      <c r="C173" s="38"/>
      <c r="D173" s="15">
        <f>SUM(F173:R173)</f>
        <v>0</v>
      </c>
      <c r="E173" s="15">
        <f>D173*C171</f>
        <v>0</v>
      </c>
      <c r="F173" s="11"/>
      <c r="G173" s="11"/>
      <c r="H173" s="11"/>
      <c r="I173" s="11"/>
      <c r="J173" s="17"/>
      <c r="K173" s="17"/>
      <c r="L173" s="17"/>
      <c r="M173" s="17"/>
      <c r="N173" s="17"/>
      <c r="O173" s="17"/>
      <c r="P173" s="17"/>
      <c r="Q173" s="17"/>
      <c r="R173" s="17"/>
      <c r="S173" s="32"/>
    </row>
    <row r="174" spans="1:19" s="3" customFormat="1" ht="132" customHeight="1" outlineLevel="2" x14ac:dyDescent="0.2">
      <c r="A174" s="48" t="s">
        <v>53</v>
      </c>
      <c r="B174" s="17"/>
      <c r="C174" s="38"/>
      <c r="D174" s="28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32"/>
    </row>
    <row r="175" spans="1:19" s="3" customFormat="1" ht="17.25" customHeight="1" outlineLevel="2" x14ac:dyDescent="0.2">
      <c r="A175" s="56" t="s">
        <v>54</v>
      </c>
      <c r="B175" s="13" t="s">
        <v>1</v>
      </c>
      <c r="C175" s="35">
        <v>120</v>
      </c>
      <c r="D175" s="14"/>
      <c r="E175" s="14"/>
      <c r="F175" s="13">
        <v>28</v>
      </c>
      <c r="G175" s="13">
        <v>30</v>
      </c>
      <c r="H175" s="13">
        <v>32</v>
      </c>
      <c r="I175" s="13">
        <v>34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32"/>
    </row>
    <row r="176" spans="1:19" s="3" customFormat="1" ht="20.100000000000001" customHeight="1" outlineLevel="2" x14ac:dyDescent="0.2">
      <c r="A176" s="51" t="s">
        <v>15</v>
      </c>
      <c r="B176" s="17"/>
      <c r="C176" s="38"/>
      <c r="D176" s="15">
        <f>SUM(F176:R176)</f>
        <v>0</v>
      </c>
      <c r="E176" s="15">
        <f>D176*C175</f>
        <v>0</v>
      </c>
      <c r="F176" s="11"/>
      <c r="G176" s="11"/>
      <c r="H176" s="11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32" t="s">
        <v>29</v>
      </c>
    </row>
    <row r="177" spans="1:19" s="3" customFormat="1" ht="20.100000000000001" customHeight="1" outlineLevel="2" x14ac:dyDescent="0.2">
      <c r="A177" s="51" t="s">
        <v>18</v>
      </c>
      <c r="B177" s="17"/>
      <c r="C177" s="38"/>
      <c r="D177" s="15">
        <f>SUM(F177:R177)</f>
        <v>0</v>
      </c>
      <c r="E177" s="15">
        <f>D177*C175</f>
        <v>0</v>
      </c>
      <c r="F177" s="11"/>
      <c r="G177" s="11"/>
      <c r="H177" s="11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32"/>
    </row>
    <row r="178" spans="1:19" s="3" customFormat="1" ht="130.5" customHeight="1" outlineLevel="2" x14ac:dyDescent="0.2">
      <c r="A178" s="48" t="s">
        <v>42</v>
      </c>
      <c r="B178" s="17"/>
      <c r="C178" s="38"/>
      <c r="D178" s="28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32"/>
    </row>
    <row r="179" spans="1:19" s="3" customFormat="1" ht="15.75" outlineLevel="2" x14ac:dyDescent="0.2">
      <c r="A179" s="56" t="s">
        <v>75</v>
      </c>
      <c r="B179" s="13" t="s">
        <v>1</v>
      </c>
      <c r="C179" s="35">
        <v>150</v>
      </c>
      <c r="D179" s="14"/>
      <c r="E179" s="14"/>
      <c r="F179" s="13">
        <v>28</v>
      </c>
      <c r="G179" s="13">
        <v>30</v>
      </c>
      <c r="H179" s="13">
        <v>32</v>
      </c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32"/>
    </row>
    <row r="180" spans="1:19" s="3" customFormat="1" ht="20.100000000000001" customHeight="1" outlineLevel="2" x14ac:dyDescent="0.2">
      <c r="A180" s="51" t="s">
        <v>18</v>
      </c>
      <c r="B180" s="17"/>
      <c r="C180" s="38"/>
      <c r="D180" s="15">
        <f>SUM(F180:R180)</f>
        <v>0</v>
      </c>
      <c r="E180" s="15">
        <f>D180*C179</f>
        <v>0</v>
      </c>
      <c r="F180" s="11"/>
      <c r="G180" s="11"/>
      <c r="H180" s="11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32" t="s">
        <v>29</v>
      </c>
    </row>
    <row r="181" spans="1:19" s="3" customFormat="1" ht="20.100000000000001" customHeight="1" outlineLevel="2" x14ac:dyDescent="0.2">
      <c r="A181" s="51" t="s">
        <v>55</v>
      </c>
      <c r="B181" s="17"/>
      <c r="C181" s="38"/>
      <c r="D181" s="15">
        <f>SUM(F181:R181)</f>
        <v>0</v>
      </c>
      <c r="E181" s="15">
        <f>D181*C179</f>
        <v>0</v>
      </c>
      <c r="F181" s="11"/>
      <c r="G181" s="11"/>
      <c r="H181" s="11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32"/>
    </row>
    <row r="182" spans="1:19" s="3" customFormat="1" ht="129.94999999999999" customHeight="1" outlineLevel="2" x14ac:dyDescent="0.2">
      <c r="A182" s="51" t="s">
        <v>61</v>
      </c>
      <c r="B182" s="17"/>
      <c r="C182" s="38"/>
      <c r="D182" s="28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32"/>
    </row>
    <row r="183" spans="1:19" ht="15.75" x14ac:dyDescent="0.25">
      <c r="A183" s="56" t="s">
        <v>62</v>
      </c>
      <c r="B183" s="13" t="s">
        <v>1</v>
      </c>
      <c r="C183" s="35">
        <v>200</v>
      </c>
      <c r="D183" s="14"/>
      <c r="E183" s="14"/>
      <c r="F183" s="13">
        <v>28</v>
      </c>
      <c r="G183" s="13">
        <v>30</v>
      </c>
      <c r="H183" s="13">
        <v>32</v>
      </c>
      <c r="I183" s="13">
        <v>34</v>
      </c>
      <c r="J183" s="13"/>
      <c r="K183" s="13"/>
      <c r="L183" s="13"/>
      <c r="M183" s="13"/>
      <c r="N183" s="13"/>
      <c r="O183" s="13"/>
      <c r="P183" s="13"/>
      <c r="Q183" s="13"/>
      <c r="R183" s="13"/>
    </row>
    <row r="184" spans="1:19" ht="15.75" x14ac:dyDescent="0.25">
      <c r="A184" s="51" t="s">
        <v>18</v>
      </c>
      <c r="B184" s="17"/>
      <c r="C184" s="38"/>
      <c r="D184" s="15">
        <f>SUM(F184:R184)</f>
        <v>0</v>
      </c>
      <c r="E184" s="15">
        <f>D184*C183</f>
        <v>0</v>
      </c>
      <c r="F184" s="17"/>
      <c r="G184" s="11"/>
      <c r="H184" s="11"/>
      <c r="I184" s="11"/>
      <c r="J184" s="17"/>
      <c r="K184" s="17"/>
      <c r="L184" s="17"/>
      <c r="M184" s="17"/>
      <c r="N184" s="17"/>
      <c r="O184" s="17"/>
      <c r="P184" s="17"/>
      <c r="Q184" s="17"/>
      <c r="R184" s="17"/>
    </row>
    <row r="185" spans="1:19" ht="131.25" customHeight="1" x14ac:dyDescent="0.25">
      <c r="A185" s="51" t="s">
        <v>60</v>
      </c>
      <c r="B185" s="17"/>
      <c r="C185" s="38"/>
      <c r="D185" s="28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</row>
    <row r="186" spans="1:19" ht="15.75" x14ac:dyDescent="0.25">
      <c r="A186" s="56" t="s">
        <v>102</v>
      </c>
      <c r="B186" s="13" t="s">
        <v>1</v>
      </c>
      <c r="C186" s="35">
        <v>200</v>
      </c>
      <c r="D186" s="14"/>
      <c r="E186" s="14"/>
      <c r="F186" s="13">
        <v>28</v>
      </c>
      <c r="G186" s="13">
        <v>30</v>
      </c>
      <c r="H186" s="13">
        <v>32</v>
      </c>
      <c r="I186" s="13">
        <v>34</v>
      </c>
      <c r="J186" s="13"/>
      <c r="K186" s="13"/>
      <c r="L186" s="13"/>
      <c r="M186" s="13"/>
      <c r="N186" s="13"/>
      <c r="O186" s="13"/>
      <c r="P186" s="13"/>
      <c r="Q186" s="13"/>
      <c r="R186" s="13"/>
    </row>
    <row r="187" spans="1:19" ht="15.75" x14ac:dyDescent="0.25">
      <c r="A187" s="51" t="s">
        <v>40</v>
      </c>
      <c r="B187" s="17"/>
      <c r="C187" s="38"/>
      <c r="D187" s="15">
        <f>SUM(F187:R187)</f>
        <v>0</v>
      </c>
      <c r="E187" s="15">
        <f>D187*C186</f>
        <v>0</v>
      </c>
      <c r="F187" s="11"/>
      <c r="G187" s="11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</row>
    <row r="188" spans="1:19" ht="131.25" customHeight="1" x14ac:dyDescent="0.25">
      <c r="A188" s="51" t="s">
        <v>101</v>
      </c>
      <c r="B188" s="17"/>
      <c r="C188" s="38"/>
      <c r="D188" s="28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</row>
  </sheetData>
  <mergeCells count="60">
    <mergeCell ref="D102:R102"/>
    <mergeCell ref="D45:R45"/>
    <mergeCell ref="D71:R71"/>
    <mergeCell ref="D74:R74"/>
    <mergeCell ref="D80:R80"/>
    <mergeCell ref="D93:R93"/>
    <mergeCell ref="D96:R96"/>
    <mergeCell ref="D99:R99"/>
    <mergeCell ref="E65:R65"/>
    <mergeCell ref="E188:R188"/>
    <mergeCell ref="D68:R68"/>
    <mergeCell ref="D77:R77"/>
    <mergeCell ref="E106:R106"/>
    <mergeCell ref="D31:R31"/>
    <mergeCell ref="D37:R37"/>
    <mergeCell ref="D41:R41"/>
    <mergeCell ref="D90:R90"/>
    <mergeCell ref="D83:R83"/>
    <mergeCell ref="D86:R86"/>
    <mergeCell ref="E139:R139"/>
    <mergeCell ref="E146:R146"/>
    <mergeCell ref="E149:R149"/>
    <mergeCell ref="E121:R121"/>
    <mergeCell ref="E127:R127"/>
    <mergeCell ref="E124:R124"/>
    <mergeCell ref="A2:A4"/>
    <mergeCell ref="E55:R55"/>
    <mergeCell ref="E62:R62"/>
    <mergeCell ref="E59:R59"/>
    <mergeCell ref="E48:R48"/>
    <mergeCell ref="E51:R51"/>
    <mergeCell ref="D9:R9"/>
    <mergeCell ref="D13:R13"/>
    <mergeCell ref="D27:R27"/>
    <mergeCell ref="D17:R17"/>
    <mergeCell ref="D20:R20"/>
    <mergeCell ref="D24:R24"/>
    <mergeCell ref="D34:R34"/>
    <mergeCell ref="J1:R1"/>
    <mergeCell ref="J2:R2"/>
    <mergeCell ref="J3:R3"/>
    <mergeCell ref="J4:R4"/>
    <mergeCell ref="B2:I4"/>
    <mergeCell ref="E164:R164"/>
    <mergeCell ref="E182:R182"/>
    <mergeCell ref="E185:R185"/>
    <mergeCell ref="E167:R167"/>
    <mergeCell ref="E170:R170"/>
    <mergeCell ref="E174:R174"/>
    <mergeCell ref="E178:R178"/>
    <mergeCell ref="E110:R110"/>
    <mergeCell ref="E135:R135"/>
    <mergeCell ref="E158:R158"/>
    <mergeCell ref="E161:R161"/>
    <mergeCell ref="E152:R152"/>
    <mergeCell ref="E155:R155"/>
    <mergeCell ref="E118:R118"/>
    <mergeCell ref="E114:R114"/>
    <mergeCell ref="E131:R131"/>
    <mergeCell ref="E142:R142"/>
  </mergeCells>
  <pageMargins left="1.1811023622047245" right="0.39370078740157483" top="0.39370078740157483" bottom="0.39370078740157483" header="0.39370078740157483" footer="0.39370078740157483"/>
  <pageSetup fitToHeight="4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2017-01-23T06:57:35Z</cp:lastPrinted>
  <dcterms:created xsi:type="dcterms:W3CDTF">2016-12-07T06:14:44Z</dcterms:created>
  <dcterms:modified xsi:type="dcterms:W3CDTF">2017-04-03T05:49:52Z</dcterms:modified>
</cp:coreProperties>
</file>